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https://centromotion.sharepoint.com/sites/MarComm/Shared Documents/General/Brand - Weasler/Website/"/>
    </mc:Choice>
  </mc:AlternateContent>
  <xr:revisionPtr revIDLastSave="0" documentId="8_{39BB2DDA-B9A2-440B-B2CA-43CDA9BD4DF3}" xr6:coauthVersionLast="47" xr6:coauthVersionMax="47" xr10:uidLastSave="{00000000-0000-0000-0000-000000000000}"/>
  <bookViews>
    <workbookView xWindow="-110" yWindow="-110" windowWidth="19420" windowHeight="11500" xr2:uid="{A6AC4AFF-9A16-4678-8440-DD831F4F1797}"/>
  </bookViews>
  <sheets>
    <sheet name="Application Data Sheet - Drives" sheetId="2" r:id="rId1"/>
    <sheet name="DADS Pick Lists" sheetId="3" state="hidden" r:id="rId2"/>
  </sheets>
  <definedNames>
    <definedName name="Angle">#REF!</definedName>
    <definedName name="Category">'DADS Pick Lists'!$B$99:$B$108</definedName>
    <definedName name="Clutch">#REF!</definedName>
    <definedName name="ClutchType">'DADS Pick Lists'!$B$34:$B$51</definedName>
    <definedName name="Connection">'DADS Pick Lists'!$B$116:$B$121</definedName>
    <definedName name="CV">'DADS Pick Lists'!$B$84:$B$86</definedName>
    <definedName name="Design">'DADS Pick Lists'!$B$3:$B$5</definedName>
    <definedName name="GearAngle">'DADS Pick Lists'!$B$133:$B$137</definedName>
    <definedName name="Guard">'DADS Pick Lists'!$B$89:$B$95</definedName>
    <definedName name="Lengths">#REF!</definedName>
    <definedName name="Life">#REF!</definedName>
    <definedName name="Load">'DADS Pick Lists'!$B$60:$B$64</definedName>
    <definedName name="LoadType">#REF!</definedName>
    <definedName name="Moisture">'DADS Pick Lists'!$B$75:$B$76</definedName>
    <definedName name="Operating">#REF!</definedName>
    <definedName name="Orientation">'DADS Pick Lists'!$B$111:$B$113</definedName>
    <definedName name="Peak">#REF!</definedName>
    <definedName name="Pilot">'DADS Pick Lists'!$B$30:$B$31</definedName>
    <definedName name="Region">'DADS Pick Lists'!$B$140:$B$146</definedName>
    <definedName name="Rotation">'DADS Pick Lists'!$B$71:$B$72</definedName>
    <definedName name="Shaft">'DADS Pick Lists'!$B$8:$B$14</definedName>
    <definedName name="ShaftSpecs">#REF!</definedName>
    <definedName name="Temperature">'DADS Pick Lists'!$B$54:$B$57</definedName>
    <definedName name="Type_Design">#REF!</definedName>
    <definedName name="Units">'DADS Pick Lists'!$B$79:$B$81</definedName>
    <definedName name="YesNo">'DADS Pick Lists'!$B$67:$B$68</definedName>
    <definedName name="Yoke">'DADS Pick Lists'!$B$17:$B$27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 i="2" l="1"/>
  <c r="G28" i="2"/>
  <c r="D54" i="2"/>
  <c r="D55" i="2"/>
  <c r="D56" i="2"/>
  <c r="D57" i="2"/>
  <c r="D58" i="2"/>
  <c r="D59" i="2"/>
  <c r="D60" i="2"/>
  <c r="G54" i="2"/>
  <c r="G56" i="2"/>
  <c r="G57" i="2"/>
  <c r="G58" i="2"/>
  <c r="G59" i="2"/>
  <c r="G60" i="2"/>
  <c r="H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Lemler, Paul</author>
  </authors>
  <commentList>
    <comment ref="D30" authorId="0" shapeId="0" xr:uid="{00000000-0006-0000-0100-000004000000}">
      <text>
        <r>
          <rPr>
            <b/>
            <sz val="9"/>
            <color indexed="81"/>
            <rFont val="Tahoma"/>
            <family val="2"/>
          </rPr>
          <t xml:space="preserve">None - No Decal </t>
        </r>
        <r>
          <rPr>
            <sz val="9"/>
            <color indexed="81"/>
            <rFont val="Tahoma"/>
            <family val="2"/>
          </rPr>
          <t xml:space="preserve">*Guarded by location no guard needed
</t>
        </r>
        <r>
          <rPr>
            <b/>
            <sz val="9"/>
            <color indexed="81"/>
            <rFont val="Tahoma"/>
            <family val="2"/>
          </rPr>
          <t>None - Decal Applied</t>
        </r>
        <r>
          <rPr>
            <sz val="9"/>
            <color indexed="81"/>
            <rFont val="Tahoma"/>
            <family val="2"/>
          </rPr>
          <t xml:space="preserve"> *Customer supplied guard system guard missing decal affixed to drive shaft
</t>
        </r>
        <r>
          <rPr>
            <b/>
            <sz val="9"/>
            <color indexed="81"/>
            <rFont val="Tahoma"/>
            <family val="2"/>
          </rPr>
          <t>None- Decal in Bulk</t>
        </r>
        <r>
          <rPr>
            <sz val="9"/>
            <color indexed="81"/>
            <rFont val="Tahoma"/>
            <family val="2"/>
          </rPr>
          <t xml:space="preserve"> *Customer supplied guard system guard missing decal affixed to machine
</t>
        </r>
        <r>
          <rPr>
            <b/>
            <sz val="9"/>
            <color indexed="81"/>
            <rFont val="Tahoma"/>
            <family val="2"/>
          </rPr>
          <t xml:space="preserve">ISO Rotating </t>
        </r>
        <r>
          <rPr>
            <sz val="9"/>
            <color indexed="81"/>
            <rFont val="Tahoma"/>
            <family val="2"/>
          </rPr>
          <t xml:space="preserve">*Standard NA guard system
</t>
        </r>
        <r>
          <rPr>
            <b/>
            <sz val="9"/>
            <color indexed="81"/>
            <rFont val="Tahoma"/>
            <family val="2"/>
          </rPr>
          <t>ISO Non Rotating</t>
        </r>
        <r>
          <rPr>
            <sz val="9"/>
            <color indexed="81"/>
            <rFont val="Tahoma"/>
            <family val="2"/>
          </rPr>
          <t xml:space="preserve"> *Standard EU secondary shaft or NA non rotating shaft
</t>
        </r>
        <r>
          <rPr>
            <b/>
            <sz val="9"/>
            <color indexed="81"/>
            <rFont val="Tahoma"/>
            <family val="2"/>
          </rPr>
          <t>CE Non Rotating</t>
        </r>
        <r>
          <rPr>
            <sz val="9"/>
            <color indexed="81"/>
            <rFont val="Tahoma"/>
            <family val="2"/>
          </rPr>
          <t xml:space="preserve"> *Standard Western EU primary shaft</t>
        </r>
      </text>
    </comment>
  </commentList>
</comments>
</file>

<file path=xl/sharedStrings.xml><?xml version="1.0" encoding="utf-8"?>
<sst xmlns="http://schemas.openxmlformats.org/spreadsheetml/2006/main" count="251" uniqueCount="223">
  <si>
    <t>DRIVE SHAFT APPLICATION DATA SHEET</t>
  </si>
  <si>
    <t>DUTY CYCLE</t>
  </si>
  <si>
    <t>Please email your completed Application Data Sheet to</t>
  </si>
  <si>
    <t>PROJECT NAME or NUMBER</t>
  </si>
  <si>
    <t>OEMSales@weasler.com</t>
  </si>
  <si>
    <t>MACHINE MODEL AND TYPE</t>
  </si>
  <si>
    <t xml:space="preserve">FUNCTION OF PART </t>
  </si>
  <si>
    <t>CUSTOMER INFORMATION</t>
  </si>
  <si>
    <t>COMPANY NAME</t>
  </si>
  <si>
    <t>DATE</t>
  </si>
  <si>
    <t>CONDITION</t>
  </si>
  <si>
    <t>SPEED</t>
  </si>
  <si>
    <t>ANGLE</t>
  </si>
  <si>
    <t>TIME</t>
  </si>
  <si>
    <t>Torque</t>
  </si>
  <si>
    <t>Power</t>
  </si>
  <si>
    <t>COMPANY ADDRESS</t>
  </si>
  <si>
    <t>RPM</t>
  </si>
  <si>
    <t>DEG.</t>
  </si>
  <si>
    <t>%</t>
  </si>
  <si>
    <t>IN-LB / Nm</t>
  </si>
  <si>
    <t>HP / Kw</t>
  </si>
  <si>
    <t>ENGINEERING CONTACT</t>
  </si>
  <si>
    <t>PHONE</t>
  </si>
  <si>
    <t>E-MAIL</t>
  </si>
  <si>
    <t>PURCHASING CONTACT</t>
  </si>
  <si>
    <t>PROJECT PLAN</t>
  </si>
  <si>
    <t># OF SHAFTS PER MACHINE</t>
  </si>
  <si>
    <t>ESTIMATED ANNUAL USAGE</t>
  </si>
  <si>
    <t>PRESENT DRIVE SHAFT (if applicable)</t>
  </si>
  <si>
    <t>SUPPLIER</t>
  </si>
  <si>
    <t>DRIVE SHAFT SIZE/SERIES</t>
  </si>
  <si>
    <t>DRIVE SHAFT REQUIREMENTS</t>
  </si>
  <si>
    <t>COMPRESSED LENGTH</t>
  </si>
  <si>
    <t>TELESCOPING MEMBER TYPE</t>
  </si>
  <si>
    <t>EXTENDED LENGTH</t>
  </si>
  <si>
    <t>HARDENED SHAFT</t>
  </si>
  <si>
    <t>GREASE @ LENGTH</t>
  </si>
  <si>
    <r>
      <t xml:space="preserve">COATED PROFILE </t>
    </r>
    <r>
      <rPr>
        <sz val="10"/>
        <color theme="1"/>
        <rFont val="Calibri"/>
        <family val="2"/>
        <scheme val="minor"/>
      </rPr>
      <t>(lemon or star tube only)</t>
    </r>
  </si>
  <si>
    <t>REGION OF INTENDED USE</t>
  </si>
  <si>
    <t xml:space="preserve">GUARD TYPE </t>
  </si>
  <si>
    <t>PAINT BLACK</t>
  </si>
  <si>
    <t>INPUT JOINT TYPE</t>
  </si>
  <si>
    <t>OUTPUT JOINT TYPE</t>
  </si>
  <si>
    <t>INPUT TORQUE LIMITER TYPE</t>
  </si>
  <si>
    <t>OUTPUT TORQUE LIMITER TYPE</t>
  </si>
  <si>
    <t>B10 LIFE DESIRED (HRS)</t>
  </si>
  <si>
    <t>MAINTENANCE INTERVAL DESIRED (HRS)</t>
  </si>
  <si>
    <t>ENGLISH OR METRIC HARDWARE</t>
  </si>
  <si>
    <t>ASABE DRIVE SHAFT CATEGORY</t>
  </si>
  <si>
    <t>OPERATING REQUIREMENTS</t>
  </si>
  <si>
    <t>NORMAL OPERATING SPEED RPM</t>
  </si>
  <si>
    <t>NORMAL OPERATING TORQUE</t>
  </si>
  <si>
    <t>MINIMUM OPERATING SPEED RPM</t>
  </si>
  <si>
    <t>PEAK OPERATING TORQUE</t>
  </si>
  <si>
    <t>PEAK OPERATING SPEED RPM</t>
  </si>
  <si>
    <r>
      <t xml:space="preserve">INPUT SHAFT ROTATION </t>
    </r>
    <r>
      <rPr>
        <sz val="10"/>
        <color theme="1"/>
        <rFont val="Calibri"/>
        <family val="2"/>
        <scheme val="minor"/>
      </rPr>
      <t>(as viewed fom end)</t>
    </r>
  </si>
  <si>
    <t>DESIRED B10 LIFE (HRS)</t>
  </si>
  <si>
    <t>INPUT JOINT OPERATING ANGLE</t>
  </si>
  <si>
    <t>OUTPUT JOINT OPERATING ANGLE</t>
  </si>
  <si>
    <t>INPUT JOINT PEAK ROTATIONAL ANGLE</t>
  </si>
  <si>
    <t>OUTPUT JOINT PEAK ROTATIONAL ANGLE</t>
  </si>
  <si>
    <t>INPUT JOINT STORAGE ANGLE</t>
  </si>
  <si>
    <t>OUTPUT JOINT STORAGE ANGLE</t>
  </si>
  <si>
    <t>LOAD CHARACTERISTICS</t>
  </si>
  <si>
    <t>HORIZONTAL SHAFT ORIENTATION</t>
  </si>
  <si>
    <t>AMBIENT TEMPERATURE</t>
  </si>
  <si>
    <t>SHAFT SUBMERSED</t>
  </si>
  <si>
    <t>INPUT CONNECTIONS</t>
  </si>
  <si>
    <t>OUTPUT CONNECTIONS</t>
  </si>
  <si>
    <t>SHAFT PROFILE</t>
  </si>
  <si>
    <t>SHAFT SPECIFICATION (ISO/ASABE etc..)</t>
  </si>
  <si>
    <t>SHAFT STANDARD (ISO/ASABE etc..)</t>
  </si>
  <si>
    <t>CONNECTION TYPE</t>
  </si>
  <si>
    <t>SHAFT GROOVE DIMENSIONS</t>
  </si>
  <si>
    <t>CONNECTION INTERNAL BORE SIZE</t>
  </si>
  <si>
    <t>CONNECTION BORE SIZE</t>
  </si>
  <si>
    <t>CONNECTION KEY SIZE</t>
  </si>
  <si>
    <t>CONNECTION PIN HOLE SIZE</t>
  </si>
  <si>
    <t>FLANGE OD (if applicable)</t>
  </si>
  <si>
    <t xml:space="preserve">FLANGE PILOT TYPE </t>
  </si>
  <si>
    <t>FLANGE PILOT TYPE</t>
  </si>
  <si>
    <t>FLANGE PILOT SIZE &amp; TOLERANCE</t>
  </si>
  <si>
    <t>FLANGE PILOT DEPTH</t>
  </si>
  <si>
    <t>FLANGE # OF BOLT HOLES</t>
  </si>
  <si>
    <t>FLANGE BOLT HOLE SIZE</t>
  </si>
  <si>
    <t>FLANGE BOLT CIRCLE</t>
  </si>
  <si>
    <t>SPECIAL INSTRUCTIONS / DELIVERY / REGULATORY / STATUTORY / OTHER</t>
  </si>
  <si>
    <t>7801 US-45, West Bend, WI 53090</t>
  </si>
  <si>
    <t>GEOMETRY IF DRIVE SHAFT DIMENSIONS ARE NOT KNOWN</t>
  </si>
  <si>
    <t>CL HITCH PIN TO GROOVE</t>
  </si>
  <si>
    <t>L2</t>
  </si>
  <si>
    <t>OFFSET (INPUT TO HITCH)</t>
  </si>
  <si>
    <t>W1</t>
  </si>
  <si>
    <t>CL INPUT TO TOP OF HITCH</t>
  </si>
  <si>
    <t>H1</t>
  </si>
  <si>
    <t>INPUT GROOVE / PIN TO BEARING</t>
  </si>
  <si>
    <t>L3</t>
  </si>
  <si>
    <t>INPUT GROOVE / PIN TO END SHAFT</t>
  </si>
  <si>
    <t>L1</t>
  </si>
  <si>
    <t>MAX TURN ANGLE</t>
  </si>
  <si>
    <t>A1</t>
  </si>
  <si>
    <t>INPUT SHAFT HORIZONTAL ANGLE</t>
  </si>
  <si>
    <t>A2</t>
  </si>
  <si>
    <t>INPUT SHAFT VERTICAL ANGLE</t>
  </si>
  <si>
    <t>A3</t>
  </si>
  <si>
    <t>Copy system image here if available</t>
  </si>
  <si>
    <t>Design</t>
  </si>
  <si>
    <t>New Design</t>
  </si>
  <si>
    <t>Re-Design</t>
  </si>
  <si>
    <t>Current Design</t>
  </si>
  <si>
    <t>Shaft</t>
  </si>
  <si>
    <t>Spline</t>
  </si>
  <si>
    <t>Square</t>
  </si>
  <si>
    <t>Star</t>
  </si>
  <si>
    <t>Lemon</t>
  </si>
  <si>
    <t>Quad lobe</t>
  </si>
  <si>
    <t>Trilobe</t>
  </si>
  <si>
    <t>Other (See Special Instructions Below)</t>
  </si>
  <si>
    <t>Yoke</t>
  </si>
  <si>
    <t>Auto -Lok</t>
  </si>
  <si>
    <t>Slide Lock</t>
  </si>
  <si>
    <t>Spring Lock</t>
  </si>
  <si>
    <t>Clamp Interference</t>
  </si>
  <si>
    <t>Clamp Non Interference</t>
  </si>
  <si>
    <t>Flange</t>
  </si>
  <si>
    <t>Pin Hole</t>
  </si>
  <si>
    <t>Set Screw</t>
  </si>
  <si>
    <t>Key</t>
  </si>
  <si>
    <t>Telescoping</t>
  </si>
  <si>
    <t>Pilot</t>
  </si>
  <si>
    <t>Male</t>
  </si>
  <si>
    <t>Female</t>
  </si>
  <si>
    <t>ClutchType</t>
  </si>
  <si>
    <t>None</t>
  </si>
  <si>
    <t>TorQmaster Modular Friction</t>
  </si>
  <si>
    <t>TorQmaster Modular Over-running Friction</t>
  </si>
  <si>
    <t>TorQmaster Integral Friction</t>
  </si>
  <si>
    <t>TorQmaster Flange Friction</t>
  </si>
  <si>
    <t>TorQmaster Compact Automatic Disconnect</t>
  </si>
  <si>
    <t>TorQmaster Compact Automatic Over-running</t>
  </si>
  <si>
    <t>TorQmaster Integral Automatic Disconnect</t>
  </si>
  <si>
    <t>TorQmaster Integral Over-running Automatic Disconnect</t>
  </si>
  <si>
    <t>TorQmaster Modular Automatic Disconnect</t>
  </si>
  <si>
    <t>TorQmaster Modular Over-running Automatic Disconnect</t>
  </si>
  <si>
    <t>Free Motion</t>
  </si>
  <si>
    <t>Over-running</t>
  </si>
  <si>
    <t>Ball Shear</t>
  </si>
  <si>
    <t>Ball Shear Over-running</t>
  </si>
  <si>
    <t>Ratchet</t>
  </si>
  <si>
    <t>Flywheel Damper</t>
  </si>
  <si>
    <t>Shock Absorbing Flexible Coupling</t>
  </si>
  <si>
    <t>Temperature</t>
  </si>
  <si>
    <t>Below 0 F</t>
  </si>
  <si>
    <t>0 F to 110 F</t>
  </si>
  <si>
    <t>110 F to 160 F</t>
  </si>
  <si>
    <t>Above 160 F</t>
  </si>
  <si>
    <t>Load</t>
  </si>
  <si>
    <t>Steady</t>
  </si>
  <si>
    <t>Cyclical</t>
  </si>
  <si>
    <t>Low Impact</t>
  </si>
  <si>
    <t>Medium Impact</t>
  </si>
  <si>
    <t>High Impact</t>
  </si>
  <si>
    <t>Yes</t>
  </si>
  <si>
    <t>No</t>
  </si>
  <si>
    <t>Rotation</t>
  </si>
  <si>
    <t xml:space="preserve">Clockwise </t>
  </si>
  <si>
    <t>Counter Clockwise</t>
  </si>
  <si>
    <t>Submersed</t>
  </si>
  <si>
    <t>Units</t>
  </si>
  <si>
    <t>Metric</t>
  </si>
  <si>
    <t>English</t>
  </si>
  <si>
    <t>CV</t>
  </si>
  <si>
    <t>STANDARD</t>
  </si>
  <si>
    <t>50°</t>
  </si>
  <si>
    <t>80°</t>
  </si>
  <si>
    <t>Guard</t>
  </si>
  <si>
    <t>None-No Decal</t>
  </si>
  <si>
    <t>None-Decal Applied</t>
  </si>
  <si>
    <t>None-Decal in Bulk</t>
  </si>
  <si>
    <t>ISO Rotating</t>
  </si>
  <si>
    <t>ISO Non-Rotating</t>
  </si>
  <si>
    <t>CE Non-Rotating</t>
  </si>
  <si>
    <t>ASABE Category</t>
  </si>
  <si>
    <t>Not Known</t>
  </si>
  <si>
    <t>Category 1</t>
  </si>
  <si>
    <t>Category 2</t>
  </si>
  <si>
    <t>Category 3</t>
  </si>
  <si>
    <t>Category 4</t>
  </si>
  <si>
    <t>Category 5</t>
  </si>
  <si>
    <t>Category 6</t>
  </si>
  <si>
    <t>Category 7</t>
  </si>
  <si>
    <t>Category 8</t>
  </si>
  <si>
    <t>Category 9</t>
  </si>
  <si>
    <t>Horizontal Shaft Orientation</t>
  </si>
  <si>
    <t xml:space="preserve">&lt; 5°  </t>
  </si>
  <si>
    <t>&gt; 5° Input Shaft Elevated</t>
  </si>
  <si>
    <t>&gt; 5° Output Shaft Elevated</t>
  </si>
  <si>
    <t>Connection Type</t>
  </si>
  <si>
    <t>Rectangular</t>
  </si>
  <si>
    <t>Hex</t>
  </si>
  <si>
    <t>Round</t>
  </si>
  <si>
    <t>Tapered</t>
  </si>
  <si>
    <t>Speed Increaser / Decreaser</t>
  </si>
  <si>
    <t>Increaser</t>
  </si>
  <si>
    <t>Decreaser</t>
  </si>
  <si>
    <t>NA</t>
  </si>
  <si>
    <t>Mounting Orientation</t>
  </si>
  <si>
    <t xml:space="preserve">Horizontal </t>
  </si>
  <si>
    <t>Vertical</t>
  </si>
  <si>
    <t>Angle From Input</t>
  </si>
  <si>
    <t>0° (Parallel)</t>
  </si>
  <si>
    <t>68°</t>
  </si>
  <si>
    <t>90°</t>
  </si>
  <si>
    <t>Other</t>
  </si>
  <si>
    <t>Region Of Use</t>
  </si>
  <si>
    <t>North America</t>
  </si>
  <si>
    <t>Europe</t>
  </si>
  <si>
    <t>South America</t>
  </si>
  <si>
    <t>Australasia</t>
  </si>
  <si>
    <t>Asia</t>
  </si>
  <si>
    <t>India</t>
  </si>
  <si>
    <t>Africa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</si>
</sst>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4"/>
      <color theme="1"/>
      <name val="Calibri"/>
      <family val="2"/>
      <scheme val="minor"/>
    </font>
    <font>
      <sz val="9"/>
      <color indexed="81"/>
      <name val="Tahoma"/>
      <family val="2"/>
    </font>
    <font>
      <b/>
      <sz val="14"/>
      <color theme="1"/>
      <name val="Calibri"/>
      <family val="2"/>
      <scheme val="minor"/>
    </font>
    <font>
      <sz val="10"/>
      <color theme="1"/>
      <name val="Calibri"/>
      <family val="2"/>
      <scheme val="minor"/>
    </font>
    <font>
      <b/>
      <sz val="9"/>
      <color indexed="81"/>
      <name val="Tahoma"/>
      <family val="2"/>
    </font>
    <font>
      <sz val="10"/>
      <name val="Arial"/>
      <family val="2"/>
    </font>
    <font>
      <sz val="10"/>
      <color indexed="8"/>
      <name val="Arial"/>
      <family val="2"/>
    </font>
    <font>
      <b/>
      <sz val="10"/>
      <color indexed="8"/>
      <name val="Arial"/>
      <family val="2"/>
    </font>
    <font>
      <sz val="22"/>
      <color theme="1"/>
      <name val="Calibri"/>
      <family val="2"/>
      <scheme val="minor"/>
    </font>
    <font>
      <sz val="11"/>
      <color theme="0"/>
      <name val="Calibri"/>
      <family val="2"/>
      <scheme val="minor"/>
    </font>
    <font>
      <b/>
      <sz val="14"/>
      <name val="Calibri"/>
      <family val="2"/>
      <scheme val="minor"/>
    </font>
    <font>
      <sz val="8"/>
      <color theme="0"/>
      <name val="Source Sans Pro"/>
      <family val="2"/>
    </font>
    <font>
      <b/>
      <sz val="12"/>
      <color theme="0"/>
      <name val="Calibri"/>
      <family val="2"/>
      <scheme val="minor"/>
    </font>
    <font>
      <b/>
      <sz val="18"/>
      <color theme="0"/>
      <name val="Calibri"/>
      <family val="2"/>
      <scheme val="minor"/>
    </font>
    <font>
      <b/>
      <sz val="14"/>
      <color theme="0"/>
      <name val="Calibri"/>
      <family val="2"/>
      <scheme val="minor"/>
    </font>
    <font>
      <u/>
      <sz val="11"/>
      <color theme="10"/>
      <name val="Calibri"/>
      <family val="2"/>
      <scheme val="minor"/>
    </font>
    <font>
      <b/>
      <u/>
      <sz val="14"/>
      <color theme="0"/>
      <name val="Calibri"/>
      <family val="2"/>
      <scheme val="minor"/>
    </font>
  </fonts>
  <fills count="6">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rgb="FF36499B"/>
        <bgColor indexed="64"/>
      </patternFill>
    </fill>
    <fill>
      <patternFill patternType="solid">
        <fgColor rgb="FF36499B"/>
        <bgColor theme="0"/>
      </patternFill>
    </fill>
  </fills>
  <borders count="5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style="medium">
        <color indexed="64"/>
      </top>
      <bottom/>
      <diagonal/>
    </border>
  </borders>
  <cellStyleXfs count="4">
    <xf numFmtId="0" fontId="0" fillId="0" borderId="0"/>
    <xf numFmtId="0" fontId="6" fillId="0" borderId="0"/>
    <xf numFmtId="0" fontId="6" fillId="0" borderId="0"/>
    <xf numFmtId="0" fontId="16" fillId="0" borderId="0" applyNumberFormat="0" applyFill="0" applyBorder="0" applyAlignment="0" applyProtection="0"/>
  </cellStyleXfs>
  <cellXfs count="151">
    <xf numFmtId="0" fontId="0" fillId="0" borderId="0" xfId="0"/>
    <xf numFmtId="0" fontId="1" fillId="0" borderId="0" xfId="0" applyFont="1"/>
    <xf numFmtId="0" fontId="0" fillId="2" borderId="0" xfId="0" applyFill="1"/>
    <xf numFmtId="0" fontId="0" fillId="3" borderId="0" xfId="0" applyFill="1"/>
    <xf numFmtId="0" fontId="3" fillId="0" borderId="0" xfId="0" applyFont="1"/>
    <xf numFmtId="0" fontId="0" fillId="3" borderId="0" xfId="0" applyFill="1" applyAlignment="1">
      <alignment horizontal="center"/>
    </xf>
    <xf numFmtId="0" fontId="0" fillId="2" borderId="0" xfId="0" applyFill="1" applyAlignment="1">
      <alignment vertical="center"/>
    </xf>
    <xf numFmtId="0" fontId="1" fillId="2" borderId="2"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 xfId="0" applyFont="1" applyFill="1" applyBorder="1" applyAlignment="1">
      <alignment vertical="center"/>
    </xf>
    <xf numFmtId="0" fontId="1" fillId="2" borderId="4" xfId="0" applyFont="1" applyFill="1" applyBorder="1" applyAlignment="1">
      <alignment vertical="center"/>
    </xf>
    <xf numFmtId="0" fontId="1" fillId="2" borderId="1" xfId="0" applyFont="1" applyFill="1" applyBorder="1" applyAlignment="1">
      <alignment horizontal="left" vertical="center"/>
    </xf>
    <xf numFmtId="0" fontId="1" fillId="2" borderId="4" xfId="0" applyFont="1" applyFill="1" applyBorder="1" applyAlignment="1">
      <alignment horizontal="left" vertical="center"/>
    </xf>
    <xf numFmtId="0" fontId="1" fillId="2" borderId="5" xfId="0" applyFont="1" applyFill="1" applyBorder="1" applyAlignment="1">
      <alignment horizontal="left" vertical="center"/>
    </xf>
    <xf numFmtId="0" fontId="1" fillId="2" borderId="7" xfId="0" applyFont="1" applyFill="1" applyBorder="1" applyAlignment="1">
      <alignment horizontal="left" vertical="center"/>
    </xf>
    <xf numFmtId="0" fontId="1" fillId="2" borderId="8" xfId="0" applyFont="1" applyFill="1" applyBorder="1" applyAlignment="1">
      <alignment horizontal="left" vertical="center"/>
    </xf>
    <xf numFmtId="0" fontId="1" fillId="2" borderId="7" xfId="0" applyFont="1" applyFill="1" applyBorder="1" applyAlignment="1">
      <alignment vertical="center"/>
    </xf>
    <xf numFmtId="0" fontId="1" fillId="2" borderId="24" xfId="0" applyFont="1" applyFill="1" applyBorder="1" applyAlignment="1">
      <alignment vertical="center"/>
    </xf>
    <xf numFmtId="0" fontId="1" fillId="2" borderId="13" xfId="0" applyFont="1" applyFill="1" applyBorder="1" applyAlignment="1">
      <alignment horizontal="left" vertical="center"/>
    </xf>
    <xf numFmtId="0" fontId="1" fillId="2" borderId="2" xfId="0" applyFont="1" applyFill="1" applyBorder="1" applyAlignment="1">
      <alignment vertical="center"/>
    </xf>
    <xf numFmtId="0" fontId="1" fillId="2" borderId="39" xfId="0" applyFont="1" applyFill="1" applyBorder="1" applyAlignment="1">
      <alignment vertical="center"/>
    </xf>
    <xf numFmtId="0" fontId="1" fillId="2" borderId="31" xfId="0" applyFont="1" applyFill="1" applyBorder="1" applyAlignment="1">
      <alignment horizontal="left" vertical="center"/>
    </xf>
    <xf numFmtId="0" fontId="1" fillId="2" borderId="18" xfId="0" applyFont="1" applyFill="1" applyBorder="1" applyAlignment="1">
      <alignment horizontal="center" vertical="center"/>
    </xf>
    <xf numFmtId="0" fontId="8" fillId="3" borderId="38" xfId="2" applyFont="1" applyFill="1" applyBorder="1" applyAlignment="1">
      <alignment horizontal="center"/>
    </xf>
    <xf numFmtId="0" fontId="7" fillId="3" borderId="40" xfId="2" applyFont="1" applyFill="1" applyBorder="1" applyAlignment="1">
      <alignment horizontal="center"/>
    </xf>
    <xf numFmtId="0" fontId="8" fillId="3" borderId="40" xfId="2" applyFont="1" applyFill="1" applyBorder="1" applyAlignment="1">
      <alignment horizontal="center"/>
    </xf>
    <xf numFmtId="0" fontId="1" fillId="2" borderId="10" xfId="0" applyFont="1" applyFill="1" applyBorder="1" applyAlignment="1">
      <alignment horizontal="center" vertical="center"/>
    </xf>
    <xf numFmtId="0" fontId="1" fillId="2" borderId="41" xfId="0" applyFont="1" applyFill="1" applyBorder="1" applyAlignment="1">
      <alignment horizontal="center" vertical="center"/>
    </xf>
    <xf numFmtId="0" fontId="0" fillId="2" borderId="6" xfId="0" applyFill="1" applyBorder="1" applyAlignment="1">
      <alignment horizontal="center" vertical="center"/>
    </xf>
    <xf numFmtId="0" fontId="1" fillId="2" borderId="6" xfId="0" applyFont="1" applyFill="1" applyBorder="1" applyAlignment="1">
      <alignment horizontal="center" vertical="center"/>
    </xf>
    <xf numFmtId="0" fontId="1" fillId="2" borderId="15" xfId="0" applyFont="1" applyFill="1" applyBorder="1" applyAlignment="1">
      <alignment horizontal="center" vertical="center"/>
    </xf>
    <xf numFmtId="0" fontId="0" fillId="4" borderId="27" xfId="0" applyFill="1" applyBorder="1"/>
    <xf numFmtId="0" fontId="0" fillId="4" borderId="28" xfId="0" applyFill="1" applyBorder="1"/>
    <xf numFmtId="0" fontId="0" fillId="5" borderId="28" xfId="0" applyFill="1" applyBorder="1"/>
    <xf numFmtId="0" fontId="0" fillId="5" borderId="29" xfId="0" applyFill="1" applyBorder="1"/>
    <xf numFmtId="0" fontId="0" fillId="4" borderId="19" xfId="0" applyFill="1" applyBorder="1"/>
    <xf numFmtId="0" fontId="0" fillId="4" borderId="0" xfId="0" applyFill="1"/>
    <xf numFmtId="0" fontId="0" fillId="4" borderId="20" xfId="0" applyFill="1" applyBorder="1"/>
    <xf numFmtId="0" fontId="0" fillId="4" borderId="21" xfId="0" applyFill="1" applyBorder="1"/>
    <xf numFmtId="0" fontId="0" fillId="5" borderId="21" xfId="0" applyFill="1" applyBorder="1"/>
    <xf numFmtId="0" fontId="0" fillId="5" borderId="23" xfId="0" applyFill="1" applyBorder="1"/>
    <xf numFmtId="0" fontId="0" fillId="5" borderId="0" xfId="0" applyFill="1" applyAlignment="1">
      <alignment vertical="center"/>
    </xf>
    <xf numFmtId="0" fontId="0" fillId="5" borderId="22" xfId="0" applyFill="1" applyBorder="1"/>
    <xf numFmtId="0" fontId="0" fillId="5" borderId="0" xfId="0" applyFill="1" applyAlignment="1">
      <alignment horizontal="center" vertical="center" wrapText="1"/>
    </xf>
    <xf numFmtId="0" fontId="0" fillId="4" borderId="0" xfId="0" applyFill="1" applyAlignment="1">
      <alignment vertical="center"/>
    </xf>
    <xf numFmtId="0" fontId="1" fillId="5" borderId="0" xfId="0" applyFont="1" applyFill="1" applyAlignment="1">
      <alignment vertical="center"/>
    </xf>
    <xf numFmtId="0" fontId="1" fillId="5" borderId="0" xfId="0" applyFont="1" applyFill="1" applyAlignment="1">
      <alignment horizontal="center" vertical="center"/>
    </xf>
    <xf numFmtId="0" fontId="1" fillId="5" borderId="0" xfId="0" applyFont="1" applyFill="1" applyAlignment="1">
      <alignment horizontal="left" vertical="center"/>
    </xf>
    <xf numFmtId="0" fontId="0" fillId="4" borderId="0" xfId="0" applyFill="1" applyAlignment="1">
      <alignment horizontal="center" vertical="center"/>
    </xf>
    <xf numFmtId="0" fontId="0" fillId="5" borderId="0" xfId="0" applyFill="1" applyAlignment="1">
      <alignment horizontal="center" vertical="center"/>
    </xf>
    <xf numFmtId="0" fontId="0" fillId="5" borderId="0" xfId="0" applyFill="1" applyAlignment="1">
      <alignment horizontal="left" vertical="center"/>
    </xf>
    <xf numFmtId="0" fontId="0" fillId="4" borderId="0" xfId="0" applyFill="1" applyAlignment="1">
      <alignment horizontal="left" vertical="center"/>
    </xf>
    <xf numFmtId="14" fontId="10" fillId="4" borderId="0" xfId="0" applyNumberFormat="1" applyFont="1" applyFill="1" applyAlignment="1">
      <alignment vertical="center"/>
    </xf>
    <xf numFmtId="0" fontId="0" fillId="2" borderId="48" xfId="0" applyFill="1" applyBorder="1" applyAlignment="1">
      <alignment vertical="center"/>
    </xf>
    <xf numFmtId="0" fontId="12" fillId="4" borderId="22" xfId="0" applyFont="1" applyFill="1" applyBorder="1"/>
    <xf numFmtId="0" fontId="13" fillId="4" borderId="0" xfId="0" applyFont="1" applyFill="1" applyAlignment="1">
      <alignment horizontal="center"/>
    </xf>
    <xf numFmtId="0" fontId="0" fillId="4" borderId="29" xfId="0" applyFill="1" applyBorder="1"/>
    <xf numFmtId="0" fontId="6" fillId="4" borderId="19" xfId="1" applyFill="1" applyBorder="1"/>
    <xf numFmtId="0" fontId="0" fillId="4" borderId="23" xfId="0" applyFill="1" applyBorder="1"/>
    <xf numFmtId="0" fontId="0" fillId="4" borderId="22" xfId="0" applyFill="1" applyBorder="1"/>
    <xf numFmtId="0" fontId="3" fillId="2" borderId="47" xfId="0" applyFont="1" applyFill="1" applyBorder="1" applyAlignment="1">
      <alignment horizontal="left" vertical="center"/>
    </xf>
    <xf numFmtId="0" fontId="1" fillId="2" borderId="46" xfId="0" applyFont="1" applyFill="1" applyBorder="1" applyAlignment="1">
      <alignment horizontal="center" vertical="center"/>
    </xf>
    <xf numFmtId="14" fontId="1" fillId="2" borderId="12" xfId="0" applyNumberFormat="1" applyFont="1" applyFill="1" applyBorder="1" applyAlignment="1">
      <alignment horizontal="center" vertical="center"/>
    </xf>
    <xf numFmtId="0" fontId="7" fillId="3" borderId="5" xfId="1" applyFont="1" applyFill="1" applyBorder="1" applyAlignment="1">
      <alignment horizontal="center" vertical="center"/>
    </xf>
    <xf numFmtId="10" fontId="7" fillId="3" borderId="5" xfId="1" applyNumberFormat="1" applyFont="1" applyFill="1" applyBorder="1" applyAlignment="1">
      <alignment horizontal="center" vertical="center"/>
    </xf>
    <xf numFmtId="1" fontId="7" fillId="3" borderId="5" xfId="2" applyNumberFormat="1" applyFont="1" applyFill="1" applyBorder="1" applyAlignment="1">
      <alignment horizontal="center" vertical="center"/>
    </xf>
    <xf numFmtId="0" fontId="7" fillId="3" borderId="5" xfId="2" applyFont="1" applyFill="1" applyBorder="1" applyAlignment="1">
      <alignment horizontal="center" vertical="center"/>
    </xf>
    <xf numFmtId="0" fontId="6" fillId="4" borderId="0" xfId="1" applyFill="1"/>
    <xf numFmtId="0" fontId="7" fillId="4" borderId="0" xfId="2" applyFont="1" applyFill="1"/>
    <xf numFmtId="0" fontId="8" fillId="3" borderId="50" xfId="2" applyFont="1" applyFill="1" applyBorder="1" applyAlignment="1">
      <alignment horizontal="center"/>
    </xf>
    <xf numFmtId="0" fontId="8" fillId="3" borderId="51" xfId="2" applyFont="1" applyFill="1" applyBorder="1" applyAlignment="1">
      <alignment horizontal="center"/>
    </xf>
    <xf numFmtId="1" fontId="7" fillId="3" borderId="6" xfId="2" applyNumberFormat="1" applyFont="1" applyFill="1" applyBorder="1" applyAlignment="1">
      <alignment horizontal="center" vertical="center"/>
    </xf>
    <xf numFmtId="0" fontId="6" fillId="4" borderId="52" xfId="1" applyFill="1" applyBorder="1"/>
    <xf numFmtId="0" fontId="7" fillId="3" borderId="8" xfId="2" applyFont="1" applyFill="1" applyBorder="1" applyAlignment="1">
      <alignment horizontal="center" vertical="center"/>
    </xf>
    <xf numFmtId="0" fontId="7" fillId="3" borderId="8" xfId="1" applyFont="1" applyFill="1" applyBorder="1" applyAlignment="1">
      <alignment horizontal="center" vertical="center"/>
    </xf>
    <xf numFmtId="10" fontId="7" fillId="3" borderId="8" xfId="1" applyNumberFormat="1" applyFont="1" applyFill="1" applyBorder="1" applyAlignment="1">
      <alignment horizontal="center" vertical="center"/>
    </xf>
    <xf numFmtId="1" fontId="7" fillId="3" borderId="8" xfId="2" applyNumberFormat="1" applyFont="1" applyFill="1" applyBorder="1" applyAlignment="1">
      <alignment horizontal="center" vertical="center"/>
    </xf>
    <xf numFmtId="1" fontId="7" fillId="3" borderId="9" xfId="2" applyNumberFormat="1" applyFont="1" applyFill="1" applyBorder="1" applyAlignment="1">
      <alignment horizontal="center" vertical="center"/>
    </xf>
    <xf numFmtId="0" fontId="1" fillId="2" borderId="13" xfId="0" applyFont="1" applyFill="1" applyBorder="1" applyAlignment="1">
      <alignment horizontal="left" vertical="center"/>
    </xf>
    <xf numFmtId="0" fontId="1" fillId="2" borderId="14" xfId="0" applyFont="1" applyFill="1" applyBorder="1" applyAlignment="1">
      <alignment horizontal="left" vertical="center"/>
    </xf>
    <xf numFmtId="0" fontId="1" fillId="2" borderId="15" xfId="0" applyFont="1" applyFill="1" applyBorder="1" applyAlignment="1">
      <alignment horizontal="left" vertical="center"/>
    </xf>
    <xf numFmtId="0" fontId="14" fillId="4" borderId="0" xfId="0" applyFont="1" applyFill="1" applyAlignment="1">
      <alignment horizontal="center" vertical="center"/>
    </xf>
    <xf numFmtId="0" fontId="15" fillId="4" borderId="0" xfId="0" applyFont="1" applyFill="1" applyAlignment="1">
      <alignment horizontal="center" vertical="center"/>
    </xf>
    <xf numFmtId="0" fontId="17" fillId="4" borderId="0" xfId="3" applyFont="1" applyFill="1" applyAlignment="1">
      <alignment horizontal="center" vertical="center"/>
    </xf>
    <xf numFmtId="0" fontId="9" fillId="3" borderId="27" xfId="0" applyFont="1" applyFill="1" applyBorder="1" applyAlignment="1">
      <alignment horizontal="center" vertical="center"/>
    </xf>
    <xf numFmtId="0" fontId="9" fillId="3" borderId="19" xfId="0" applyFont="1" applyFill="1" applyBorder="1" applyAlignment="1">
      <alignment horizontal="center" vertical="center"/>
    </xf>
    <xf numFmtId="0" fontId="9" fillId="3" borderId="20" xfId="0" applyFont="1" applyFill="1" applyBorder="1" applyAlignment="1">
      <alignment horizontal="center" vertical="center"/>
    </xf>
    <xf numFmtId="0" fontId="9" fillId="3" borderId="28" xfId="0" applyFont="1" applyFill="1" applyBorder="1" applyAlignment="1">
      <alignment horizontal="center" vertical="center"/>
    </xf>
    <xf numFmtId="0" fontId="9" fillId="3" borderId="0" xfId="0" applyFont="1" applyFill="1" applyAlignment="1">
      <alignment horizontal="center" vertical="center"/>
    </xf>
    <xf numFmtId="0" fontId="9" fillId="3" borderId="21" xfId="0" applyFont="1" applyFill="1" applyBorder="1" applyAlignment="1">
      <alignment horizontal="center" vertical="center"/>
    </xf>
    <xf numFmtId="0" fontId="9" fillId="3" borderId="29" xfId="0" applyFont="1" applyFill="1" applyBorder="1" applyAlignment="1">
      <alignment horizontal="center" vertical="center"/>
    </xf>
    <xf numFmtId="0" fontId="9" fillId="3" borderId="22" xfId="0" applyFont="1" applyFill="1" applyBorder="1" applyAlignment="1">
      <alignment horizontal="center" vertical="center"/>
    </xf>
    <xf numFmtId="0" fontId="9" fillId="3" borderId="23" xfId="0" applyFont="1" applyFill="1" applyBorder="1" applyAlignment="1">
      <alignment horizontal="center" vertical="center"/>
    </xf>
    <xf numFmtId="0" fontId="0" fillId="3" borderId="10" xfId="0" applyFill="1" applyBorder="1" applyAlignment="1">
      <alignment horizontal="left" vertical="center"/>
    </xf>
    <xf numFmtId="0" fontId="0" fillId="3" borderId="11" xfId="0" applyFill="1" applyBorder="1" applyAlignment="1">
      <alignment horizontal="left" vertical="center"/>
    </xf>
    <xf numFmtId="0" fontId="0" fillId="3" borderId="12" xfId="0" applyFill="1" applyBorder="1" applyAlignment="1">
      <alignment horizontal="left" vertical="center"/>
    </xf>
    <xf numFmtId="0" fontId="0" fillId="3" borderId="13" xfId="0" applyFill="1" applyBorder="1" applyAlignment="1">
      <alignment horizontal="left" vertical="center"/>
    </xf>
    <xf numFmtId="0" fontId="0" fillId="3" borderId="14" xfId="0" applyFill="1" applyBorder="1" applyAlignment="1">
      <alignment horizontal="left" vertical="center"/>
    </xf>
    <xf numFmtId="0" fontId="0" fillId="3" borderId="15" xfId="0" applyFill="1" applyBorder="1" applyAlignment="1">
      <alignment horizontal="left" vertical="center"/>
    </xf>
    <xf numFmtId="0" fontId="1" fillId="2" borderId="18" xfId="0" applyFont="1" applyFill="1" applyBorder="1" applyAlignment="1">
      <alignment horizontal="left" vertical="center"/>
    </xf>
    <xf numFmtId="0" fontId="1" fillId="2" borderId="31" xfId="0" applyFont="1" applyFill="1" applyBorder="1" applyAlignment="1">
      <alignment horizontal="left" vertical="center"/>
    </xf>
    <xf numFmtId="0" fontId="1" fillId="2" borderId="13"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10" xfId="0" applyFont="1" applyFill="1" applyBorder="1" applyAlignment="1">
      <alignment horizontal="left" vertical="center"/>
    </xf>
    <xf numFmtId="0" fontId="1" fillId="2" borderId="34" xfId="0" applyFont="1" applyFill="1" applyBorder="1" applyAlignment="1">
      <alignment horizontal="left" vertical="center"/>
    </xf>
    <xf numFmtId="0" fontId="1" fillId="2" borderId="16" xfId="0" applyFont="1" applyFill="1" applyBorder="1" applyAlignment="1">
      <alignment horizontal="left" vertical="center"/>
    </xf>
    <xf numFmtId="0" fontId="1" fillId="2" borderId="35" xfId="0" applyFont="1" applyFill="1" applyBorder="1" applyAlignment="1">
      <alignment horizontal="left" vertical="center"/>
    </xf>
    <xf numFmtId="0" fontId="3" fillId="2" borderId="47" xfId="0" applyFont="1" applyFill="1" applyBorder="1" applyAlignment="1">
      <alignment horizontal="left" vertical="center"/>
    </xf>
    <xf numFmtId="0" fontId="3" fillId="2" borderId="48" xfId="0" applyFont="1" applyFill="1" applyBorder="1" applyAlignment="1">
      <alignment horizontal="left" vertical="center"/>
    </xf>
    <xf numFmtId="0" fontId="3" fillId="2" borderId="49" xfId="0" applyFont="1" applyFill="1" applyBorder="1" applyAlignment="1">
      <alignment horizontal="left" vertical="center"/>
    </xf>
    <xf numFmtId="0" fontId="1" fillId="2" borderId="5" xfId="0" applyFont="1" applyFill="1" applyBorder="1" applyAlignment="1">
      <alignment horizontal="left"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2" xfId="0" applyFont="1" applyFill="1" applyBorder="1" applyAlignment="1">
      <alignment horizontal="lef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2" xfId="0" applyFont="1" applyFill="1" applyBorder="1" applyAlignment="1">
      <alignment horizontal="center" vertical="center"/>
    </xf>
    <xf numFmtId="0" fontId="0" fillId="3" borderId="16" xfId="0" applyFill="1" applyBorder="1" applyAlignment="1">
      <alignment horizontal="left" vertical="center"/>
    </xf>
    <xf numFmtId="0" fontId="0" fillId="3" borderId="42" xfId="0" applyFill="1" applyBorder="1" applyAlignment="1">
      <alignment horizontal="left" vertical="center"/>
    </xf>
    <xf numFmtId="0" fontId="0" fillId="3" borderId="33" xfId="0" applyFill="1" applyBorder="1" applyAlignment="1">
      <alignment horizontal="left" vertical="center"/>
    </xf>
    <xf numFmtId="0" fontId="1" fillId="2" borderId="11" xfId="0" applyFont="1" applyFill="1" applyBorder="1" applyAlignment="1">
      <alignment horizontal="left" vertical="center"/>
    </xf>
    <xf numFmtId="0" fontId="1" fillId="2" borderId="18"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8" xfId="0" applyFont="1" applyFill="1" applyBorder="1" applyAlignment="1">
      <alignment horizontal="left" vertical="center"/>
    </xf>
    <xf numFmtId="0" fontId="1" fillId="2" borderId="37"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2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1" fillId="2" borderId="47" xfId="0" applyFont="1" applyFill="1" applyBorder="1" applyAlignment="1">
      <alignment horizontal="left" vertical="center"/>
    </xf>
    <xf numFmtId="0" fontId="11" fillId="2" borderId="48" xfId="0" applyFont="1" applyFill="1" applyBorder="1" applyAlignment="1">
      <alignment horizontal="left" vertical="center"/>
    </xf>
    <xf numFmtId="0" fontId="11" fillId="2" borderId="49" xfId="0" applyFont="1" applyFill="1" applyBorder="1" applyAlignment="1">
      <alignment horizontal="left" vertical="center"/>
    </xf>
    <xf numFmtId="0" fontId="3" fillId="2" borderId="36"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13" fillId="4" borderId="0" xfId="0" applyFont="1" applyFill="1" applyAlignment="1">
      <alignment horizontal="right"/>
    </xf>
    <xf numFmtId="0" fontId="1" fillId="2" borderId="43" xfId="0" applyFont="1" applyFill="1" applyBorder="1" applyAlignment="1">
      <alignment horizontal="left" vertical="center"/>
    </xf>
    <xf numFmtId="0" fontId="1" fillId="2" borderId="44" xfId="0" applyFont="1" applyFill="1" applyBorder="1" applyAlignment="1">
      <alignment horizontal="left" vertical="center"/>
    </xf>
    <xf numFmtId="0" fontId="1" fillId="2" borderId="45" xfId="0" applyFont="1" applyFill="1" applyBorder="1" applyAlignment="1">
      <alignment horizontal="left" vertical="center"/>
    </xf>
    <xf numFmtId="0" fontId="1" fillId="2" borderId="42" xfId="0" applyFont="1" applyFill="1" applyBorder="1" applyAlignment="1">
      <alignment horizontal="left" vertical="center"/>
    </xf>
  </cellXfs>
  <cellStyles count="4">
    <cellStyle name="Hyperlink" xfId="3" builtinId="8"/>
    <cellStyle name="Normal" xfId="0" builtinId="0"/>
    <cellStyle name="Normal 2 2" xfId="1" xr:uid="{00000000-0005-0000-0000-000001000000}"/>
    <cellStyle name="Normal 3" xfId="2" xr:uid="{00000000-0005-0000-0000-000002000000}"/>
  </cellStyles>
  <dxfs count="0"/>
  <tableStyles count="0" defaultTableStyle="TableStyleMedium2" defaultPivotStyle="PivotStyleLight16"/>
  <colors>
    <mruColors>
      <color rgb="FF3649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5</xdr:col>
      <xdr:colOff>656814</xdr:colOff>
      <xdr:row>67</xdr:row>
      <xdr:rowOff>164110</xdr:rowOff>
    </xdr:from>
    <xdr:to>
      <xdr:col>7</xdr:col>
      <xdr:colOff>1543622</xdr:colOff>
      <xdr:row>82</xdr:row>
      <xdr:rowOff>111153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82426" y="14762630"/>
          <a:ext cx="4269155" cy="3106946"/>
        </a:xfrm>
        <a:prstGeom prst="rect">
          <a:avLst/>
        </a:prstGeom>
      </xdr:spPr>
    </xdr:pic>
    <xdr:clientData/>
  </xdr:twoCellAnchor>
  <xdr:twoCellAnchor editAs="oneCell">
    <xdr:from>
      <xdr:col>2</xdr:col>
      <xdr:colOff>500062</xdr:colOff>
      <xdr:row>78</xdr:row>
      <xdr:rowOff>160247</xdr:rowOff>
    </xdr:from>
    <xdr:to>
      <xdr:col>2</xdr:col>
      <xdr:colOff>3234764</xdr:colOff>
      <xdr:row>83</xdr:row>
      <xdr:rowOff>56697</xdr:rowOff>
    </xdr:to>
    <xdr:pic>
      <xdr:nvPicPr>
        <xdr:cNvPr id="7" name="Picture 6">
          <a:extLst>
            <a:ext uri="{FF2B5EF4-FFF2-40B4-BE49-F238E27FC236}">
              <a16:creationId xmlns:a16="http://schemas.microsoft.com/office/drawing/2014/main" id="{BD1F608E-0D46-2DB2-48D4-A736E6362B8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0125" y="17590997"/>
          <a:ext cx="2728352" cy="848950"/>
        </a:xfrm>
        <a:prstGeom prst="rect">
          <a:avLst/>
        </a:prstGeom>
      </xdr:spPr>
    </xdr:pic>
    <xdr:clientData/>
  </xdr:twoCellAnchor>
  <xdr:twoCellAnchor editAs="oneCell">
    <xdr:from>
      <xdr:col>2</xdr:col>
      <xdr:colOff>151623</xdr:colOff>
      <xdr:row>2</xdr:row>
      <xdr:rowOff>151622</xdr:rowOff>
    </xdr:from>
    <xdr:to>
      <xdr:col>2</xdr:col>
      <xdr:colOff>2720380</xdr:colOff>
      <xdr:row>6</xdr:row>
      <xdr:rowOff>34409</xdr:rowOff>
    </xdr:to>
    <xdr:pic>
      <xdr:nvPicPr>
        <xdr:cNvPr id="8" name="Picture 7">
          <a:extLst>
            <a:ext uri="{FF2B5EF4-FFF2-40B4-BE49-F238E27FC236}">
              <a16:creationId xmlns:a16="http://schemas.microsoft.com/office/drawing/2014/main" id="{6AC34724-BE92-459B-8062-66C4751E402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14266" y="532622"/>
          <a:ext cx="2568757" cy="808073"/>
        </a:xfrm>
        <a:prstGeom prst="rect">
          <a:avLst/>
        </a:prstGeom>
      </xdr:spPr>
    </xdr:pic>
    <xdr:clientData/>
  </xdr:twoCellAnchor>
  <xdr:twoCellAnchor editAs="oneCell">
    <xdr:from>
      <xdr:col>13</xdr:col>
      <xdr:colOff>1951264</xdr:colOff>
      <xdr:row>1</xdr:row>
      <xdr:rowOff>95024</xdr:rowOff>
    </xdr:from>
    <xdr:to>
      <xdr:col>14</xdr:col>
      <xdr:colOff>872216</xdr:colOff>
      <xdr:row>3</xdr:row>
      <xdr:rowOff>90535</xdr:rowOff>
    </xdr:to>
    <xdr:pic>
      <xdr:nvPicPr>
        <xdr:cNvPr id="11" name="Picture 10">
          <a:extLst>
            <a:ext uri="{FF2B5EF4-FFF2-40B4-BE49-F238E27FC236}">
              <a16:creationId xmlns:a16="http://schemas.microsoft.com/office/drawing/2014/main" id="{FFC4F74B-1926-42A3-BEA3-B7F8A614FBD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381764" y="294595"/>
          <a:ext cx="1243238" cy="376511"/>
        </a:xfrm>
        <a:prstGeom prst="rect">
          <a:avLst/>
        </a:prstGeom>
      </xdr:spPr>
    </xdr:pic>
    <xdr:clientData/>
  </xdr:twoCellAnchor>
  <xdr:twoCellAnchor editAs="oneCell">
    <xdr:from>
      <xdr:col>12</xdr:col>
      <xdr:colOff>166687</xdr:colOff>
      <xdr:row>62</xdr:row>
      <xdr:rowOff>47625</xdr:rowOff>
    </xdr:from>
    <xdr:to>
      <xdr:col>13</xdr:col>
      <xdr:colOff>1044574</xdr:colOff>
      <xdr:row>65</xdr:row>
      <xdr:rowOff>23750</xdr:rowOff>
    </xdr:to>
    <xdr:pic>
      <xdr:nvPicPr>
        <xdr:cNvPr id="12" name="Picture 11">
          <a:extLst>
            <a:ext uri="{FF2B5EF4-FFF2-40B4-BE49-F238E27FC236}">
              <a16:creationId xmlns:a16="http://schemas.microsoft.com/office/drawing/2014/main" id="{8398AC07-4072-4730-B191-DB51912E998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8575000" y="14478000"/>
          <a:ext cx="1785937" cy="5476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EMSales@weasler.com?subject=Application%20Data%20Shee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B1:S108"/>
  <sheetViews>
    <sheetView tabSelected="1" zoomScale="60" zoomScaleNormal="60" workbookViewId="0">
      <selection activeCell="B92" sqref="B92:I108"/>
    </sheetView>
  </sheetViews>
  <sheetFormatPr defaultColWidth="9.1796875" defaultRowHeight="14.5" x14ac:dyDescent="0.35"/>
  <cols>
    <col min="1" max="1" width="3.7265625" style="3" customWidth="1"/>
    <col min="2" max="2" width="3.453125" style="3" customWidth="1"/>
    <col min="3" max="3" width="60.81640625" style="3" customWidth="1"/>
    <col min="4" max="4" width="37.7265625" style="3" customWidth="1"/>
    <col min="5" max="5" width="13.7265625" style="3" customWidth="1"/>
    <col min="6" max="6" width="34.7265625" style="3" customWidth="1"/>
    <col min="7" max="7" width="13.7265625" style="3" customWidth="1"/>
    <col min="8" max="8" width="27.7265625" style="3" customWidth="1"/>
    <col min="9" max="9" width="3.7265625" style="3" customWidth="1"/>
    <col min="10" max="10" width="11.26953125" style="3" customWidth="1"/>
    <col min="11" max="11" width="3.7265625" style="3" customWidth="1"/>
    <col min="12" max="12" width="3.453125" style="3" customWidth="1"/>
    <col min="13" max="13" width="13.7265625" style="3" customWidth="1"/>
    <col min="14" max="14" width="34.7265625" style="3" customWidth="1"/>
    <col min="15" max="15" width="13.7265625" style="3" customWidth="1"/>
    <col min="16" max="16" width="25" style="3" customWidth="1"/>
    <col min="17" max="17" width="11.453125" style="3" customWidth="1"/>
    <col min="18" max="18" width="9.1796875" style="3"/>
    <col min="19" max="19" width="3.1796875" style="3" customWidth="1"/>
    <col min="20" max="20" width="3" style="3" customWidth="1"/>
    <col min="21" max="25" width="14.1796875" style="3" customWidth="1"/>
    <col min="26" max="26" width="20.26953125" style="3" customWidth="1"/>
    <col min="27" max="27" width="3" style="3" customWidth="1"/>
    <col min="28" max="16384" width="9.1796875" style="3"/>
  </cols>
  <sheetData>
    <row r="1" spans="2:19" ht="15" thickBot="1" x14ac:dyDescent="0.4"/>
    <row r="2" spans="2:19" ht="15" customHeight="1" x14ac:dyDescent="0.35">
      <c r="B2" s="35"/>
      <c r="C2" s="39"/>
      <c r="D2" s="39"/>
      <c r="E2" s="39"/>
      <c r="F2" s="39"/>
      <c r="G2" s="39"/>
      <c r="H2" s="39"/>
      <c r="I2" s="41"/>
      <c r="L2" s="35"/>
      <c r="M2" s="61"/>
      <c r="N2" s="61"/>
      <c r="O2" s="61"/>
      <c r="P2" s="61"/>
      <c r="Q2" s="61"/>
      <c r="R2" s="61"/>
      <c r="S2" s="76"/>
    </row>
    <row r="3" spans="2:19" ht="15" customHeight="1" x14ac:dyDescent="0.35">
      <c r="B3" s="36"/>
      <c r="C3" s="40"/>
      <c r="D3" s="40"/>
      <c r="E3" s="40"/>
      <c r="F3" s="40"/>
      <c r="G3" s="40"/>
      <c r="H3" s="40"/>
      <c r="I3" s="42"/>
      <c r="L3" s="36"/>
      <c r="M3" s="71"/>
      <c r="N3" s="71"/>
      <c r="O3" s="71"/>
      <c r="P3" s="71"/>
      <c r="Q3" s="71"/>
      <c r="R3" s="71"/>
      <c r="S3" s="42"/>
    </row>
    <row r="4" spans="2:19" ht="15" customHeight="1" thickBot="1" x14ac:dyDescent="0.4">
      <c r="B4" s="36"/>
      <c r="C4" s="40"/>
      <c r="D4" s="40"/>
      <c r="E4" s="40"/>
      <c r="F4" s="40"/>
      <c r="G4" s="40"/>
      <c r="H4" s="40"/>
      <c r="I4" s="42"/>
      <c r="L4" s="36"/>
      <c r="M4" s="71"/>
      <c r="N4" s="71"/>
      <c r="O4" s="71"/>
      <c r="P4" s="71"/>
      <c r="Q4" s="71"/>
      <c r="R4" s="71"/>
      <c r="S4" s="42"/>
    </row>
    <row r="5" spans="2:19" ht="23.25" customHeight="1" thickBot="1" x14ac:dyDescent="0.4">
      <c r="B5" s="36"/>
      <c r="C5" s="85" t="s">
        <v>0</v>
      </c>
      <c r="D5" s="85"/>
      <c r="E5" s="85"/>
      <c r="F5" s="85"/>
      <c r="G5" s="85"/>
      <c r="H5" s="85"/>
      <c r="I5" s="42"/>
      <c r="L5" s="36"/>
      <c r="M5" s="64" t="s">
        <v>1</v>
      </c>
      <c r="N5" s="57"/>
      <c r="O5" s="57"/>
      <c r="P5" s="57"/>
      <c r="Q5" s="57"/>
      <c r="R5" s="57"/>
      <c r="S5" s="42"/>
    </row>
    <row r="6" spans="2:19" ht="18.75" customHeight="1" x14ac:dyDescent="0.35">
      <c r="B6" s="36"/>
      <c r="C6" s="86" t="s">
        <v>2</v>
      </c>
      <c r="D6" s="86"/>
      <c r="E6" s="86"/>
      <c r="F6" s="86"/>
      <c r="G6" s="86"/>
      <c r="H6" s="86"/>
      <c r="I6" s="42"/>
      <c r="L6" s="36"/>
      <c r="M6" s="147" t="s">
        <v>3</v>
      </c>
      <c r="N6" s="127"/>
      <c r="O6" s="110"/>
      <c r="P6" s="97"/>
      <c r="Q6" s="98"/>
      <c r="R6" s="99"/>
      <c r="S6" s="42"/>
    </row>
    <row r="7" spans="2:19" ht="23.25" customHeight="1" x14ac:dyDescent="0.35">
      <c r="B7" s="36"/>
      <c r="C7" s="87" t="s">
        <v>4</v>
      </c>
      <c r="D7" s="87"/>
      <c r="E7" s="87"/>
      <c r="F7" s="87"/>
      <c r="G7" s="87"/>
      <c r="H7" s="87"/>
      <c r="I7" s="42"/>
      <c r="L7" s="36"/>
      <c r="M7" s="148" t="s">
        <v>5</v>
      </c>
      <c r="N7" s="83"/>
      <c r="O7" s="104"/>
      <c r="P7" s="100"/>
      <c r="Q7" s="101"/>
      <c r="R7" s="102"/>
      <c r="S7" s="42"/>
    </row>
    <row r="8" spans="2:19" ht="15.75" customHeight="1" thickBot="1" x14ac:dyDescent="0.4">
      <c r="B8" s="36"/>
      <c r="C8" s="48"/>
      <c r="D8" s="48"/>
      <c r="E8" s="48"/>
      <c r="F8" s="48"/>
      <c r="G8" s="48"/>
      <c r="H8" s="56">
        <f ca="1">TODAY()</f>
        <v>46205</v>
      </c>
      <c r="I8" s="42"/>
      <c r="L8" s="36"/>
      <c r="M8" s="149" t="s">
        <v>6</v>
      </c>
      <c r="N8" s="150"/>
      <c r="O8" s="112"/>
      <c r="P8" s="124"/>
      <c r="Q8" s="125"/>
      <c r="R8" s="126"/>
      <c r="S8" s="42"/>
    </row>
    <row r="9" spans="2:19" ht="19.5" customHeight="1" thickBot="1" x14ac:dyDescent="0.4">
      <c r="B9" s="37"/>
      <c r="C9" s="113" t="s">
        <v>7</v>
      </c>
      <c r="D9" s="114"/>
      <c r="E9" s="114"/>
      <c r="F9" s="114"/>
      <c r="G9" s="114"/>
      <c r="H9" s="115"/>
      <c r="I9" s="43"/>
      <c r="L9" s="36"/>
      <c r="M9" s="72"/>
      <c r="N9" s="72"/>
      <c r="O9" s="72"/>
      <c r="P9" s="72"/>
      <c r="Q9" s="72"/>
      <c r="R9" s="72"/>
      <c r="S9" s="42"/>
    </row>
    <row r="10" spans="2:19" ht="18.75" customHeight="1" x14ac:dyDescent="0.35">
      <c r="B10" s="37"/>
      <c r="C10" s="15" t="s">
        <v>8</v>
      </c>
      <c r="D10" s="109"/>
      <c r="E10" s="127"/>
      <c r="F10" s="110"/>
      <c r="G10" s="23" t="s">
        <v>9</v>
      </c>
      <c r="H10" s="66"/>
      <c r="I10" s="43"/>
      <c r="L10" s="36"/>
      <c r="M10" s="27" t="s">
        <v>10</v>
      </c>
      <c r="N10" s="27" t="s">
        <v>11</v>
      </c>
      <c r="O10" s="27" t="s">
        <v>12</v>
      </c>
      <c r="P10" s="27" t="s">
        <v>13</v>
      </c>
      <c r="Q10" s="27" t="s">
        <v>14</v>
      </c>
      <c r="R10" s="73" t="s">
        <v>15</v>
      </c>
      <c r="S10" s="42"/>
    </row>
    <row r="11" spans="2:19" ht="18.75" customHeight="1" x14ac:dyDescent="0.35">
      <c r="B11" s="37"/>
      <c r="C11" s="16" t="s">
        <v>16</v>
      </c>
      <c r="D11" s="82"/>
      <c r="E11" s="83"/>
      <c r="F11" s="83"/>
      <c r="G11" s="83"/>
      <c r="H11" s="84"/>
      <c r="I11" s="43"/>
      <c r="L11" s="36"/>
      <c r="M11" s="28"/>
      <c r="N11" s="29" t="s">
        <v>17</v>
      </c>
      <c r="O11" s="29" t="s">
        <v>18</v>
      </c>
      <c r="P11" s="29" t="s">
        <v>19</v>
      </c>
      <c r="Q11" s="29" t="s">
        <v>20</v>
      </c>
      <c r="R11" s="74" t="s">
        <v>21</v>
      </c>
      <c r="S11" s="42"/>
    </row>
    <row r="12" spans="2:19" ht="18.75" customHeight="1" x14ac:dyDescent="0.35">
      <c r="B12" s="37"/>
      <c r="C12" s="16" t="s">
        <v>22</v>
      </c>
      <c r="D12" s="10"/>
      <c r="E12" s="17" t="s">
        <v>23</v>
      </c>
      <c r="F12" s="10"/>
      <c r="G12" s="17" t="s">
        <v>24</v>
      </c>
      <c r="H12" s="32"/>
      <c r="I12" s="43"/>
      <c r="L12" s="36"/>
      <c r="M12" s="70">
        <v>1</v>
      </c>
      <c r="N12" s="67"/>
      <c r="O12" s="67"/>
      <c r="P12" s="68"/>
      <c r="Q12" s="69"/>
      <c r="R12" s="75"/>
      <c r="S12" s="42"/>
    </row>
    <row r="13" spans="2:19" ht="19.5" customHeight="1" thickBot="1" x14ac:dyDescent="0.4">
      <c r="B13" s="37"/>
      <c r="C13" s="18" t="s">
        <v>25</v>
      </c>
      <c r="D13" s="11"/>
      <c r="E13" s="19" t="s">
        <v>23</v>
      </c>
      <c r="F13" s="11"/>
      <c r="G13" s="19" t="s">
        <v>24</v>
      </c>
      <c r="H13" s="12"/>
      <c r="I13" s="43"/>
      <c r="L13" s="36"/>
      <c r="M13" s="70">
        <v>2</v>
      </c>
      <c r="N13" s="67"/>
      <c r="O13" s="67"/>
      <c r="P13" s="68"/>
      <c r="Q13" s="69"/>
      <c r="R13" s="75"/>
      <c r="S13" s="42"/>
    </row>
    <row r="14" spans="2:19" ht="15.75" customHeight="1" thickBot="1" x14ac:dyDescent="0.4">
      <c r="B14" s="37"/>
      <c r="C14" s="45"/>
      <c r="D14" s="45"/>
      <c r="E14" s="45"/>
      <c r="F14" s="45"/>
      <c r="G14" s="45"/>
      <c r="H14" s="45"/>
      <c r="I14" s="43"/>
      <c r="L14" s="36"/>
      <c r="M14" s="70">
        <v>3</v>
      </c>
      <c r="N14" s="67"/>
      <c r="O14" s="67"/>
      <c r="P14" s="68"/>
      <c r="Q14" s="69"/>
      <c r="R14" s="75"/>
      <c r="S14" s="42"/>
    </row>
    <row r="15" spans="2:19" ht="19.5" customHeight="1" thickBot="1" x14ac:dyDescent="0.4">
      <c r="B15" s="37"/>
      <c r="C15" s="113" t="s">
        <v>26</v>
      </c>
      <c r="D15" s="114"/>
      <c r="E15" s="114"/>
      <c r="F15" s="114"/>
      <c r="G15" s="114"/>
      <c r="H15" s="115"/>
      <c r="I15" s="43"/>
      <c r="L15" s="36"/>
      <c r="M15" s="70">
        <v>4</v>
      </c>
      <c r="N15" s="67"/>
      <c r="O15" s="67"/>
      <c r="P15" s="68"/>
      <c r="Q15" s="69"/>
      <c r="R15" s="75"/>
      <c r="S15" s="42"/>
    </row>
    <row r="16" spans="2:19" ht="18.75" customHeight="1" x14ac:dyDescent="0.35">
      <c r="B16" s="37"/>
      <c r="C16" s="13" t="s">
        <v>3</v>
      </c>
      <c r="D16" s="97"/>
      <c r="E16" s="98"/>
      <c r="F16" s="98"/>
      <c r="G16" s="98"/>
      <c r="H16" s="99"/>
      <c r="I16" s="43"/>
      <c r="L16" s="36"/>
      <c r="M16" s="70">
        <v>5</v>
      </c>
      <c r="N16" s="67"/>
      <c r="O16" s="67"/>
      <c r="P16" s="68"/>
      <c r="Q16" s="69"/>
      <c r="R16" s="75"/>
      <c r="S16" s="42"/>
    </row>
    <row r="17" spans="2:19" ht="18.75" customHeight="1" x14ac:dyDescent="0.35">
      <c r="B17" s="37"/>
      <c r="C17" s="14" t="s">
        <v>5</v>
      </c>
      <c r="D17" s="100"/>
      <c r="E17" s="101"/>
      <c r="F17" s="101"/>
      <c r="G17" s="101"/>
      <c r="H17" s="102"/>
      <c r="I17" s="43"/>
      <c r="L17" s="36"/>
      <c r="M17" s="70">
        <v>6</v>
      </c>
      <c r="N17" s="67"/>
      <c r="O17" s="67"/>
      <c r="P17" s="68"/>
      <c r="Q17" s="69"/>
      <c r="R17" s="75"/>
      <c r="S17" s="42"/>
    </row>
    <row r="18" spans="2:19" ht="18.75" customHeight="1" x14ac:dyDescent="0.35">
      <c r="B18" s="37"/>
      <c r="C18" s="14" t="s">
        <v>6</v>
      </c>
      <c r="D18" s="100"/>
      <c r="E18" s="101"/>
      <c r="F18" s="101"/>
      <c r="G18" s="101"/>
      <c r="H18" s="102"/>
      <c r="I18" s="43"/>
      <c r="L18" s="36"/>
      <c r="M18" s="70">
        <v>7</v>
      </c>
      <c r="N18" s="67"/>
      <c r="O18" s="67"/>
      <c r="P18" s="68"/>
      <c r="Q18" s="69"/>
      <c r="R18" s="75"/>
      <c r="S18" s="42"/>
    </row>
    <row r="19" spans="2:19" ht="18.5" x14ac:dyDescent="0.35">
      <c r="B19" s="37"/>
      <c r="C19" s="14" t="s">
        <v>27</v>
      </c>
      <c r="D19" s="100"/>
      <c r="E19" s="101"/>
      <c r="F19" s="101"/>
      <c r="G19" s="101"/>
      <c r="H19" s="102"/>
      <c r="I19" s="43"/>
      <c r="L19" s="36"/>
      <c r="M19" s="70">
        <v>8</v>
      </c>
      <c r="N19" s="67"/>
      <c r="O19" s="67"/>
      <c r="P19" s="68"/>
      <c r="Q19" s="69"/>
      <c r="R19" s="75"/>
      <c r="S19" s="42"/>
    </row>
    <row r="20" spans="2:19" ht="19" thickBot="1" x14ac:dyDescent="0.4">
      <c r="B20" s="37"/>
      <c r="C20" s="20" t="s">
        <v>28</v>
      </c>
      <c r="D20" s="124"/>
      <c r="E20" s="125"/>
      <c r="F20" s="125"/>
      <c r="G20" s="125"/>
      <c r="H20" s="126"/>
      <c r="I20" s="43"/>
      <c r="L20" s="36"/>
      <c r="M20" s="70">
        <v>9</v>
      </c>
      <c r="N20" s="67"/>
      <c r="O20" s="67"/>
      <c r="P20" s="68"/>
      <c r="Q20" s="69"/>
      <c r="R20" s="75"/>
      <c r="S20" s="42"/>
    </row>
    <row r="21" spans="2:19" ht="15" thickBot="1" x14ac:dyDescent="0.4">
      <c r="B21" s="37"/>
      <c r="C21" s="54"/>
      <c r="D21" s="53"/>
      <c r="E21" s="54"/>
      <c r="F21" s="55"/>
      <c r="G21" s="53"/>
      <c r="H21" s="53"/>
      <c r="I21" s="43"/>
      <c r="L21" s="36"/>
      <c r="M21" s="70">
        <v>10</v>
      </c>
      <c r="N21" s="67"/>
      <c r="O21" s="67"/>
      <c r="P21" s="68"/>
      <c r="Q21" s="69"/>
      <c r="R21" s="75"/>
      <c r="S21" s="42"/>
    </row>
    <row r="22" spans="2:19" ht="19" thickBot="1" x14ac:dyDescent="0.4">
      <c r="B22" s="37"/>
      <c r="C22" s="113" t="s">
        <v>29</v>
      </c>
      <c r="D22" s="114"/>
      <c r="E22" s="114"/>
      <c r="F22" s="114"/>
      <c r="G22" s="114"/>
      <c r="H22" s="115"/>
      <c r="I22" s="43"/>
      <c r="L22" s="36"/>
      <c r="M22" s="70">
        <v>11</v>
      </c>
      <c r="N22" s="67"/>
      <c r="O22" s="67"/>
      <c r="P22" s="68"/>
      <c r="Q22" s="69"/>
      <c r="R22" s="75"/>
      <c r="S22" s="42"/>
    </row>
    <row r="23" spans="2:19" ht="19" thickBot="1" x14ac:dyDescent="0.4">
      <c r="B23" s="37"/>
      <c r="C23" s="21" t="s">
        <v>30</v>
      </c>
      <c r="D23" s="26"/>
      <c r="E23" s="103" t="s">
        <v>31</v>
      </c>
      <c r="F23" s="103"/>
      <c r="G23" s="128"/>
      <c r="H23" s="129"/>
      <c r="I23" s="43"/>
      <c r="L23" s="36"/>
      <c r="M23" s="70">
        <v>12</v>
      </c>
      <c r="N23" s="67"/>
      <c r="O23" s="67"/>
      <c r="P23" s="68"/>
      <c r="Q23" s="69"/>
      <c r="R23" s="75"/>
      <c r="S23" s="42"/>
    </row>
    <row r="24" spans="2:19" ht="19.5" customHeight="1" thickBot="1" x14ac:dyDescent="0.4">
      <c r="B24" s="37"/>
      <c r="C24" s="45"/>
      <c r="D24" s="53"/>
      <c r="E24" s="45"/>
      <c r="F24" s="48"/>
      <c r="G24" s="53"/>
      <c r="H24" s="53"/>
      <c r="I24" s="43"/>
      <c r="J24" s="5"/>
      <c r="L24" s="36"/>
      <c r="M24" s="70">
        <v>13</v>
      </c>
      <c r="N24" s="67"/>
      <c r="O24" s="67"/>
      <c r="P24" s="68"/>
      <c r="Q24" s="69"/>
      <c r="R24" s="75"/>
      <c r="S24" s="42"/>
    </row>
    <row r="25" spans="2:19" ht="19" thickBot="1" x14ac:dyDescent="0.4">
      <c r="B25" s="37"/>
      <c r="C25" s="113" t="s">
        <v>32</v>
      </c>
      <c r="D25" s="114"/>
      <c r="E25" s="114"/>
      <c r="F25" s="114"/>
      <c r="G25" s="114"/>
      <c r="H25" s="115"/>
      <c r="I25" s="43"/>
      <c r="L25" s="36"/>
      <c r="M25" s="70">
        <v>14</v>
      </c>
      <c r="N25" s="67"/>
      <c r="O25" s="67"/>
      <c r="P25" s="68"/>
      <c r="Q25" s="69"/>
      <c r="R25" s="75"/>
      <c r="S25" s="42"/>
    </row>
    <row r="26" spans="2:19" ht="18.5" x14ac:dyDescent="0.35">
      <c r="B26" s="37"/>
      <c r="C26" s="13" t="s">
        <v>33</v>
      </c>
      <c r="D26" s="7"/>
      <c r="E26" s="109" t="s">
        <v>34</v>
      </c>
      <c r="F26" s="110"/>
      <c r="G26" s="122"/>
      <c r="H26" s="123"/>
      <c r="I26" s="43"/>
      <c r="L26" s="36"/>
      <c r="M26" s="70">
        <v>15</v>
      </c>
      <c r="N26" s="67"/>
      <c r="O26" s="67"/>
      <c r="P26" s="68"/>
      <c r="Q26" s="69"/>
      <c r="R26" s="75"/>
      <c r="S26" s="42"/>
    </row>
    <row r="27" spans="2:19" ht="18.5" x14ac:dyDescent="0.35">
      <c r="B27" s="37"/>
      <c r="C27" s="14" t="s">
        <v>35</v>
      </c>
      <c r="D27" s="8"/>
      <c r="E27" s="82" t="s">
        <v>36</v>
      </c>
      <c r="F27" s="104"/>
      <c r="G27" s="105"/>
      <c r="H27" s="106"/>
      <c r="I27" s="43"/>
      <c r="L27" s="36"/>
      <c r="M27" s="70">
        <v>16</v>
      </c>
      <c r="N27" s="67"/>
      <c r="O27" s="67"/>
      <c r="P27" s="68"/>
      <c r="Q27" s="69"/>
      <c r="R27" s="75"/>
      <c r="S27" s="42"/>
    </row>
    <row r="28" spans="2:19" ht="18.5" x14ac:dyDescent="0.35">
      <c r="B28" s="37"/>
      <c r="C28" s="14" t="s">
        <v>37</v>
      </c>
      <c r="D28" s="8"/>
      <c r="E28" s="82" t="s">
        <v>38</v>
      </c>
      <c r="F28" s="104"/>
      <c r="G28" s="105" t="str">
        <f>+IF(ISBLANK(G26),"",IF(G26="Spline","NA",IF(G26="Square","NA","")))</f>
        <v/>
      </c>
      <c r="H28" s="106"/>
      <c r="I28" s="43"/>
      <c r="L28" s="36"/>
      <c r="M28" s="70">
        <v>17</v>
      </c>
      <c r="N28" s="67"/>
      <c r="O28" s="67"/>
      <c r="P28" s="68"/>
      <c r="Q28" s="69"/>
      <c r="R28" s="75"/>
      <c r="S28" s="42"/>
    </row>
    <row r="29" spans="2:19" ht="18.5" x14ac:dyDescent="0.35">
      <c r="B29" s="37"/>
      <c r="C29" s="14" t="s">
        <v>39</v>
      </c>
      <c r="D29" s="8"/>
      <c r="E29" s="22"/>
      <c r="F29" s="25"/>
      <c r="G29" s="10"/>
      <c r="H29" s="34"/>
      <c r="I29" s="43"/>
      <c r="L29" s="36"/>
      <c r="M29" s="70">
        <v>18</v>
      </c>
      <c r="N29" s="67"/>
      <c r="O29" s="67"/>
      <c r="P29" s="68"/>
      <c r="Q29" s="69"/>
      <c r="R29" s="75"/>
      <c r="S29" s="42"/>
    </row>
    <row r="30" spans="2:19" ht="18.5" x14ac:dyDescent="0.35">
      <c r="B30" s="37"/>
      <c r="C30" s="14" t="s">
        <v>40</v>
      </c>
      <c r="D30" s="8"/>
      <c r="E30" s="82" t="s">
        <v>41</v>
      </c>
      <c r="F30" s="104"/>
      <c r="G30" s="105"/>
      <c r="H30" s="106"/>
      <c r="I30" s="43"/>
      <c r="L30" s="36"/>
      <c r="M30" s="70">
        <v>19</v>
      </c>
      <c r="N30" s="67"/>
      <c r="O30" s="67"/>
      <c r="P30" s="68"/>
      <c r="Q30" s="69"/>
      <c r="R30" s="75"/>
      <c r="S30" s="42"/>
    </row>
    <row r="31" spans="2:19" ht="18.5" x14ac:dyDescent="0.35">
      <c r="B31" s="37"/>
      <c r="C31" s="14" t="s">
        <v>42</v>
      </c>
      <c r="D31" s="8"/>
      <c r="E31" s="82" t="s">
        <v>43</v>
      </c>
      <c r="F31" s="104"/>
      <c r="G31" s="105"/>
      <c r="H31" s="106"/>
      <c r="I31" s="43"/>
      <c r="L31" s="36"/>
      <c r="M31" s="70">
        <v>20</v>
      </c>
      <c r="N31" s="67"/>
      <c r="O31" s="67"/>
      <c r="P31" s="68"/>
      <c r="Q31" s="69"/>
      <c r="R31" s="75"/>
      <c r="S31" s="42"/>
    </row>
    <row r="32" spans="2:19" ht="18.5" x14ac:dyDescent="0.35">
      <c r="B32" s="37"/>
      <c r="C32" s="14" t="s">
        <v>44</v>
      </c>
      <c r="D32" s="8"/>
      <c r="E32" s="82" t="s">
        <v>45</v>
      </c>
      <c r="F32" s="104"/>
      <c r="G32" s="105"/>
      <c r="H32" s="106"/>
      <c r="I32" s="43"/>
      <c r="L32" s="36"/>
      <c r="M32" s="70">
        <v>21</v>
      </c>
      <c r="N32" s="67"/>
      <c r="O32" s="67"/>
      <c r="P32" s="68"/>
      <c r="Q32" s="69"/>
      <c r="R32" s="75"/>
      <c r="S32" s="42"/>
    </row>
    <row r="33" spans="2:19" ht="18.5" x14ac:dyDescent="0.35">
      <c r="B33" s="37"/>
      <c r="C33" s="14" t="s">
        <v>46</v>
      </c>
      <c r="D33" s="8"/>
      <c r="E33" s="82" t="s">
        <v>47</v>
      </c>
      <c r="F33" s="104"/>
      <c r="G33" s="105"/>
      <c r="H33" s="106"/>
      <c r="I33" s="43"/>
      <c r="L33" s="36"/>
      <c r="M33" s="70">
        <v>22</v>
      </c>
      <c r="N33" s="67"/>
      <c r="O33" s="67"/>
      <c r="P33" s="68"/>
      <c r="Q33" s="69"/>
      <c r="R33" s="75"/>
      <c r="S33" s="42"/>
    </row>
    <row r="34" spans="2:19" ht="19" thickBot="1" x14ac:dyDescent="0.4">
      <c r="B34" s="37"/>
      <c r="C34" s="20" t="s">
        <v>48</v>
      </c>
      <c r="D34" s="9"/>
      <c r="E34" s="111" t="s">
        <v>49</v>
      </c>
      <c r="F34" s="112"/>
      <c r="G34" s="107"/>
      <c r="H34" s="108"/>
      <c r="I34" s="43"/>
      <c r="L34" s="36"/>
      <c r="M34" s="70">
        <v>23</v>
      </c>
      <c r="N34" s="67"/>
      <c r="O34" s="67"/>
      <c r="P34" s="68"/>
      <c r="Q34" s="69"/>
      <c r="R34" s="75"/>
      <c r="S34" s="42"/>
    </row>
    <row r="35" spans="2:19" ht="15" thickBot="1" x14ac:dyDescent="0.4">
      <c r="B35" s="37"/>
      <c r="C35" s="48"/>
      <c r="D35" s="52"/>
      <c r="E35" s="48"/>
      <c r="F35" s="48"/>
      <c r="G35" s="52"/>
      <c r="H35" s="52"/>
      <c r="I35" s="43"/>
      <c r="L35" s="36"/>
      <c r="M35" s="70">
        <v>24</v>
      </c>
      <c r="N35" s="67"/>
      <c r="O35" s="67"/>
      <c r="P35" s="68"/>
      <c r="Q35" s="69"/>
      <c r="R35" s="75"/>
      <c r="S35" s="42"/>
    </row>
    <row r="36" spans="2:19" ht="19" thickBot="1" x14ac:dyDescent="0.4">
      <c r="B36" s="37"/>
      <c r="C36" s="113" t="s">
        <v>50</v>
      </c>
      <c r="D36" s="114"/>
      <c r="E36" s="114"/>
      <c r="F36" s="114"/>
      <c r="G36" s="114"/>
      <c r="H36" s="115"/>
      <c r="I36" s="43"/>
      <c r="L36" s="36"/>
      <c r="M36" s="70">
        <v>25</v>
      </c>
      <c r="N36" s="67"/>
      <c r="O36" s="67"/>
      <c r="P36" s="68"/>
      <c r="Q36" s="69"/>
      <c r="R36" s="75"/>
      <c r="S36" s="42"/>
    </row>
    <row r="37" spans="2:19" ht="18.5" x14ac:dyDescent="0.35">
      <c r="B37" s="37"/>
      <c r="C37" s="13" t="s">
        <v>51</v>
      </c>
      <c r="D37" s="7"/>
      <c r="E37" s="119" t="s">
        <v>52</v>
      </c>
      <c r="F37" s="119"/>
      <c r="G37" s="120"/>
      <c r="H37" s="121"/>
      <c r="I37" s="43"/>
      <c r="L37" s="36"/>
      <c r="M37" s="70">
        <v>26</v>
      </c>
      <c r="N37" s="67"/>
      <c r="O37" s="67"/>
      <c r="P37" s="68"/>
      <c r="Q37" s="69"/>
      <c r="R37" s="75"/>
      <c r="S37" s="42"/>
    </row>
    <row r="38" spans="2:19" ht="18.5" x14ac:dyDescent="0.35">
      <c r="B38" s="37"/>
      <c r="C38" s="24" t="s">
        <v>53</v>
      </c>
      <c r="D38" s="31"/>
      <c r="E38" s="116" t="s">
        <v>54</v>
      </c>
      <c r="F38" s="116"/>
      <c r="G38" s="117"/>
      <c r="H38" s="118"/>
      <c r="I38" s="43"/>
      <c r="L38" s="36"/>
      <c r="M38" s="70">
        <v>27</v>
      </c>
      <c r="N38" s="67"/>
      <c r="O38" s="67"/>
      <c r="P38" s="68"/>
      <c r="Q38" s="69"/>
      <c r="R38" s="75"/>
      <c r="S38" s="42"/>
    </row>
    <row r="39" spans="2:19" ht="18.5" x14ac:dyDescent="0.35">
      <c r="B39" s="37"/>
      <c r="C39" s="14" t="s">
        <v>55</v>
      </c>
      <c r="D39" s="8"/>
      <c r="E39" s="116"/>
      <c r="F39" s="116"/>
      <c r="G39" s="117"/>
      <c r="H39" s="118"/>
      <c r="I39" s="43"/>
      <c r="L39" s="36"/>
      <c r="M39" s="70">
        <v>28</v>
      </c>
      <c r="N39" s="67"/>
      <c r="O39" s="67"/>
      <c r="P39" s="68"/>
      <c r="Q39" s="69"/>
      <c r="R39" s="75"/>
      <c r="S39" s="42"/>
    </row>
    <row r="40" spans="2:19" ht="18.5" x14ac:dyDescent="0.35">
      <c r="B40" s="37"/>
      <c r="C40" s="14" t="s">
        <v>56</v>
      </c>
      <c r="D40" s="8"/>
      <c r="E40" s="116" t="s">
        <v>57</v>
      </c>
      <c r="F40" s="116"/>
      <c r="G40" s="117"/>
      <c r="H40" s="118"/>
      <c r="I40" s="43"/>
      <c r="L40" s="36"/>
      <c r="M40" s="70">
        <v>29</v>
      </c>
      <c r="N40" s="67"/>
      <c r="O40" s="67"/>
      <c r="P40" s="68"/>
      <c r="Q40" s="69"/>
      <c r="R40" s="75"/>
      <c r="S40" s="42"/>
    </row>
    <row r="41" spans="2:19" ht="18.5" x14ac:dyDescent="0.35">
      <c r="B41" s="37"/>
      <c r="C41" s="14" t="s">
        <v>58</v>
      </c>
      <c r="D41" s="8"/>
      <c r="E41" s="116" t="s">
        <v>59</v>
      </c>
      <c r="F41" s="116"/>
      <c r="G41" s="117"/>
      <c r="H41" s="118"/>
      <c r="I41" s="43"/>
      <c r="L41" s="36"/>
      <c r="M41" s="70">
        <v>30</v>
      </c>
      <c r="N41" s="67"/>
      <c r="O41" s="67"/>
      <c r="P41" s="68"/>
      <c r="Q41" s="69"/>
      <c r="R41" s="75"/>
      <c r="S41" s="42"/>
    </row>
    <row r="42" spans="2:19" ht="18.5" x14ac:dyDescent="0.35">
      <c r="B42" s="37"/>
      <c r="C42" s="14" t="s">
        <v>60</v>
      </c>
      <c r="D42" s="8"/>
      <c r="E42" s="116" t="s">
        <v>61</v>
      </c>
      <c r="F42" s="116"/>
      <c r="G42" s="117"/>
      <c r="H42" s="118"/>
      <c r="I42" s="43"/>
      <c r="L42" s="36"/>
      <c r="M42" s="70">
        <v>31</v>
      </c>
      <c r="N42" s="67"/>
      <c r="O42" s="67"/>
      <c r="P42" s="68"/>
      <c r="Q42" s="69"/>
      <c r="R42" s="75"/>
      <c r="S42" s="42"/>
    </row>
    <row r="43" spans="2:19" ht="18.5" x14ac:dyDescent="0.35">
      <c r="B43" s="37"/>
      <c r="C43" s="14" t="s">
        <v>62</v>
      </c>
      <c r="D43" s="8"/>
      <c r="E43" s="116" t="s">
        <v>63</v>
      </c>
      <c r="F43" s="116"/>
      <c r="G43" s="117"/>
      <c r="H43" s="118"/>
      <c r="I43" s="43"/>
      <c r="L43" s="36"/>
      <c r="M43" s="70">
        <v>32</v>
      </c>
      <c r="N43" s="67"/>
      <c r="O43" s="67"/>
      <c r="P43" s="68"/>
      <c r="Q43" s="69"/>
      <c r="R43" s="75"/>
      <c r="S43" s="42"/>
    </row>
    <row r="44" spans="2:19" ht="18.5" x14ac:dyDescent="0.35">
      <c r="B44" s="37"/>
      <c r="C44" s="14" t="s">
        <v>64</v>
      </c>
      <c r="D44" s="8"/>
      <c r="E44" s="116" t="s">
        <v>65</v>
      </c>
      <c r="F44" s="116"/>
      <c r="G44" s="117"/>
      <c r="H44" s="118"/>
      <c r="I44" s="43"/>
      <c r="L44" s="36"/>
      <c r="M44" s="70">
        <v>33</v>
      </c>
      <c r="N44" s="67"/>
      <c r="O44" s="67"/>
      <c r="P44" s="68"/>
      <c r="Q44" s="69"/>
      <c r="R44" s="75"/>
      <c r="S44" s="42"/>
    </row>
    <row r="45" spans="2:19" ht="19" thickBot="1" x14ac:dyDescent="0.4">
      <c r="B45" s="37"/>
      <c r="C45" s="20" t="s">
        <v>66</v>
      </c>
      <c r="D45" s="9"/>
      <c r="E45" s="130" t="s">
        <v>67</v>
      </c>
      <c r="F45" s="130"/>
      <c r="G45" s="107"/>
      <c r="H45" s="108"/>
      <c r="I45" s="43"/>
      <c r="L45" s="36"/>
      <c r="M45" s="70">
        <v>34</v>
      </c>
      <c r="N45" s="67"/>
      <c r="O45" s="67"/>
      <c r="P45" s="68"/>
      <c r="Q45" s="69"/>
      <c r="R45" s="75"/>
      <c r="S45" s="42"/>
    </row>
    <row r="46" spans="2:19" ht="19" thickBot="1" x14ac:dyDescent="0.4">
      <c r="B46" s="37"/>
      <c r="C46" s="49"/>
      <c r="D46" s="50"/>
      <c r="E46" s="51"/>
      <c r="F46" s="51"/>
      <c r="G46" s="50"/>
      <c r="H46" s="50"/>
      <c r="I46" s="43"/>
      <c r="L46" s="36"/>
      <c r="M46" s="70">
        <v>35</v>
      </c>
      <c r="N46" s="67"/>
      <c r="O46" s="67"/>
      <c r="P46" s="68"/>
      <c r="Q46" s="69"/>
      <c r="R46" s="75"/>
      <c r="S46" s="42"/>
    </row>
    <row r="47" spans="2:19" ht="19" thickBot="1" x14ac:dyDescent="0.4">
      <c r="B47" s="37"/>
      <c r="C47" s="113" t="s">
        <v>68</v>
      </c>
      <c r="D47" s="114"/>
      <c r="E47" s="114" t="s">
        <v>69</v>
      </c>
      <c r="F47" s="114"/>
      <c r="G47" s="114"/>
      <c r="H47" s="115"/>
      <c r="I47" s="43"/>
      <c r="L47" s="36"/>
      <c r="M47" s="70">
        <v>36</v>
      </c>
      <c r="N47" s="67"/>
      <c r="O47" s="67"/>
      <c r="P47" s="68"/>
      <c r="Q47" s="69"/>
      <c r="R47" s="75"/>
      <c r="S47" s="42"/>
    </row>
    <row r="48" spans="2:19" ht="18.5" x14ac:dyDescent="0.35">
      <c r="B48" s="37"/>
      <c r="C48" s="13" t="s">
        <v>70</v>
      </c>
      <c r="D48" s="30"/>
      <c r="E48" s="109" t="s">
        <v>70</v>
      </c>
      <c r="F48" s="110"/>
      <c r="G48" s="122"/>
      <c r="H48" s="123"/>
      <c r="I48" s="43"/>
      <c r="L48" s="36"/>
      <c r="M48" s="70">
        <v>37</v>
      </c>
      <c r="N48" s="67"/>
      <c r="O48" s="67"/>
      <c r="P48" s="68"/>
      <c r="Q48" s="69"/>
      <c r="R48" s="75"/>
      <c r="S48" s="42"/>
    </row>
    <row r="49" spans="2:19" ht="18.5" x14ac:dyDescent="0.35">
      <c r="B49" s="37"/>
      <c r="C49" s="24" t="s">
        <v>71</v>
      </c>
      <c r="D49" s="5"/>
      <c r="E49" s="116" t="s">
        <v>71</v>
      </c>
      <c r="F49" s="116" t="s">
        <v>72</v>
      </c>
      <c r="G49" s="105"/>
      <c r="H49" s="106"/>
      <c r="I49" s="43"/>
      <c r="L49" s="36"/>
      <c r="M49" s="70">
        <v>38</v>
      </c>
      <c r="N49" s="67"/>
      <c r="O49" s="67"/>
      <c r="P49" s="68"/>
      <c r="Q49" s="69"/>
      <c r="R49" s="75"/>
      <c r="S49" s="42"/>
    </row>
    <row r="50" spans="2:19" ht="18.5" x14ac:dyDescent="0.35">
      <c r="B50" s="37"/>
      <c r="C50" s="14" t="s">
        <v>73</v>
      </c>
      <c r="D50" s="10"/>
      <c r="E50" s="116" t="s">
        <v>73</v>
      </c>
      <c r="F50" s="116" t="s">
        <v>73</v>
      </c>
      <c r="G50" s="105"/>
      <c r="H50" s="106"/>
      <c r="I50" s="43"/>
      <c r="L50" s="36"/>
      <c r="M50" s="70">
        <v>39</v>
      </c>
      <c r="N50" s="67"/>
      <c r="O50" s="67"/>
      <c r="P50" s="68"/>
      <c r="Q50" s="69"/>
      <c r="R50" s="75"/>
      <c r="S50" s="42"/>
    </row>
    <row r="51" spans="2:19" ht="18.5" x14ac:dyDescent="0.35">
      <c r="B51" s="37"/>
      <c r="C51" s="14" t="s">
        <v>74</v>
      </c>
      <c r="D51" s="10"/>
      <c r="E51" s="116" t="s">
        <v>74</v>
      </c>
      <c r="F51" s="116"/>
      <c r="G51" s="105"/>
      <c r="H51" s="106"/>
      <c r="I51" s="43"/>
      <c r="L51" s="36"/>
      <c r="M51" s="70">
        <v>40</v>
      </c>
      <c r="N51" s="67"/>
      <c r="O51" s="67"/>
      <c r="P51" s="68"/>
      <c r="Q51" s="69"/>
      <c r="R51" s="75"/>
      <c r="S51" s="42"/>
    </row>
    <row r="52" spans="2:19" ht="18.5" x14ac:dyDescent="0.35">
      <c r="B52" s="37"/>
      <c r="C52" s="14" t="s">
        <v>75</v>
      </c>
      <c r="D52" s="10"/>
      <c r="E52" s="116" t="s">
        <v>75</v>
      </c>
      <c r="F52" s="116" t="s">
        <v>76</v>
      </c>
      <c r="G52" s="105"/>
      <c r="H52" s="106"/>
      <c r="I52" s="43"/>
      <c r="L52" s="36"/>
      <c r="M52" s="70">
        <v>41</v>
      </c>
      <c r="N52" s="67"/>
      <c r="O52" s="67"/>
      <c r="P52" s="68"/>
      <c r="Q52" s="69"/>
      <c r="R52" s="75"/>
      <c r="S52" s="42"/>
    </row>
    <row r="53" spans="2:19" ht="18.5" x14ac:dyDescent="0.35">
      <c r="B53" s="37"/>
      <c r="C53" s="14" t="s">
        <v>77</v>
      </c>
      <c r="D53" s="10"/>
      <c r="E53" s="82" t="s">
        <v>77</v>
      </c>
      <c r="F53" s="104" t="s">
        <v>78</v>
      </c>
      <c r="G53" s="105"/>
      <c r="H53" s="106"/>
      <c r="I53" s="43"/>
      <c r="L53" s="36"/>
      <c r="M53" s="70">
        <v>42</v>
      </c>
      <c r="N53" s="67"/>
      <c r="O53" s="67"/>
      <c r="P53" s="68"/>
      <c r="Q53" s="69"/>
      <c r="R53" s="75"/>
      <c r="S53" s="42"/>
    </row>
    <row r="54" spans="2:19" ht="18.5" x14ac:dyDescent="0.35">
      <c r="B54" s="37"/>
      <c r="C54" s="14" t="s">
        <v>79</v>
      </c>
      <c r="D54" s="8" t="str">
        <f t="shared" ref="D54:D55" si="0">+IF(ISBLANK(D$50),"",IF(D$50&lt;&gt;"FLANGE","NA",""))</f>
        <v/>
      </c>
      <c r="E54" s="82" t="s">
        <v>79</v>
      </c>
      <c r="F54" s="104"/>
      <c r="G54" s="105" t="str">
        <f t="shared" ref="G54:G55" si="1">+IF(ISBLANK(G$50),"",IF(G$50&lt;&gt;"FLANGE","NA",""))</f>
        <v/>
      </c>
      <c r="H54" s="106"/>
      <c r="I54" s="43"/>
      <c r="L54" s="36"/>
      <c r="M54" s="70">
        <v>43</v>
      </c>
      <c r="N54" s="67"/>
      <c r="O54" s="67"/>
      <c r="P54" s="68"/>
      <c r="Q54" s="69"/>
      <c r="R54" s="75"/>
      <c r="S54" s="42"/>
    </row>
    <row r="55" spans="2:19" ht="18.5" x14ac:dyDescent="0.35">
      <c r="B55" s="37"/>
      <c r="C55" s="14" t="s">
        <v>80</v>
      </c>
      <c r="D55" s="8" t="str">
        <f t="shared" si="0"/>
        <v/>
      </c>
      <c r="E55" s="82" t="s">
        <v>81</v>
      </c>
      <c r="F55" s="104"/>
      <c r="G55" s="105" t="str">
        <f t="shared" si="1"/>
        <v/>
      </c>
      <c r="H55" s="106"/>
      <c r="I55" s="43"/>
      <c r="L55" s="36"/>
      <c r="M55" s="70">
        <v>44</v>
      </c>
      <c r="N55" s="67"/>
      <c r="O55" s="67"/>
      <c r="P55" s="68"/>
      <c r="Q55" s="69"/>
      <c r="R55" s="75"/>
      <c r="S55" s="42"/>
    </row>
    <row r="56" spans="2:19" ht="18.5" x14ac:dyDescent="0.35">
      <c r="B56" s="37"/>
      <c r="C56" s="14" t="s">
        <v>82</v>
      </c>
      <c r="D56" s="8" t="str">
        <f>+IF(ISBLANK(D$50),"",IF(D$50&lt;&gt;"FLANGE","NA",""))</f>
        <v/>
      </c>
      <c r="E56" s="82" t="s">
        <v>82</v>
      </c>
      <c r="F56" s="104"/>
      <c r="G56" s="105" t="str">
        <f t="shared" ref="G56:G60" si="2">+IF(ISBLANK(G$50),"",IF(G$50&lt;&gt;"FLANGE","NA",""))</f>
        <v/>
      </c>
      <c r="H56" s="106"/>
      <c r="I56" s="43"/>
      <c r="L56" s="36"/>
      <c r="M56" s="70">
        <v>45</v>
      </c>
      <c r="N56" s="67"/>
      <c r="O56" s="67"/>
      <c r="P56" s="68"/>
      <c r="Q56" s="69"/>
      <c r="R56" s="75"/>
      <c r="S56" s="42"/>
    </row>
    <row r="57" spans="2:19" ht="18.5" x14ac:dyDescent="0.35">
      <c r="B57" s="37"/>
      <c r="C57" s="14" t="s">
        <v>83</v>
      </c>
      <c r="D57" s="8" t="str">
        <f>+IF(ISBLANK(D$50),"",IF(D$50&lt;&gt;"FLANGE","NA",""))</f>
        <v/>
      </c>
      <c r="E57" s="22" t="s">
        <v>83</v>
      </c>
      <c r="F57" s="25"/>
      <c r="G57" s="105" t="str">
        <f t="shared" si="2"/>
        <v/>
      </c>
      <c r="H57" s="106"/>
      <c r="I57" s="43"/>
      <c r="L57" s="36"/>
      <c r="M57" s="70">
        <v>46</v>
      </c>
      <c r="N57" s="67"/>
      <c r="O57" s="67"/>
      <c r="P57" s="68"/>
      <c r="Q57" s="69"/>
      <c r="R57" s="75"/>
      <c r="S57" s="42"/>
    </row>
    <row r="58" spans="2:19" ht="18.5" x14ac:dyDescent="0.35">
      <c r="B58" s="37"/>
      <c r="C58" s="14" t="s">
        <v>84</v>
      </c>
      <c r="D58" s="8" t="str">
        <f t="shared" ref="D58:D60" si="3">+IF(ISBLANK(D$50),"",IF(D$50&lt;&gt;"FLANGE","NA",""))</f>
        <v/>
      </c>
      <c r="E58" s="82" t="s">
        <v>84</v>
      </c>
      <c r="F58" s="104"/>
      <c r="G58" s="105" t="str">
        <f t="shared" si="2"/>
        <v/>
      </c>
      <c r="H58" s="106"/>
      <c r="I58" s="43"/>
      <c r="L58" s="36"/>
      <c r="M58" s="70">
        <v>47</v>
      </c>
      <c r="N58" s="67"/>
      <c r="O58" s="67"/>
      <c r="P58" s="68"/>
      <c r="Q58" s="69"/>
      <c r="R58" s="75"/>
      <c r="S58" s="42"/>
    </row>
    <row r="59" spans="2:19" ht="18.5" x14ac:dyDescent="0.35">
      <c r="B59" s="37"/>
      <c r="C59" s="14" t="s">
        <v>85</v>
      </c>
      <c r="D59" s="8" t="str">
        <f t="shared" si="3"/>
        <v/>
      </c>
      <c r="E59" s="82" t="s">
        <v>85</v>
      </c>
      <c r="F59" s="104"/>
      <c r="G59" s="105" t="str">
        <f t="shared" si="2"/>
        <v/>
      </c>
      <c r="H59" s="106"/>
      <c r="I59" s="43"/>
      <c r="L59" s="36"/>
      <c r="M59" s="70">
        <v>48</v>
      </c>
      <c r="N59" s="67"/>
      <c r="O59" s="67"/>
      <c r="P59" s="68"/>
      <c r="Q59" s="69"/>
      <c r="R59" s="75"/>
      <c r="S59" s="42"/>
    </row>
    <row r="60" spans="2:19" ht="19" thickBot="1" x14ac:dyDescent="0.4">
      <c r="B60" s="37"/>
      <c r="C60" s="20" t="s">
        <v>86</v>
      </c>
      <c r="D60" s="9" t="str">
        <f t="shared" si="3"/>
        <v/>
      </c>
      <c r="E60" s="111" t="s">
        <v>86</v>
      </c>
      <c r="F60" s="112"/>
      <c r="G60" s="107" t="str">
        <f t="shared" si="2"/>
        <v/>
      </c>
      <c r="H60" s="108"/>
      <c r="I60" s="43"/>
      <c r="L60" s="36"/>
      <c r="M60" s="70">
        <v>49</v>
      </c>
      <c r="N60" s="67"/>
      <c r="O60" s="67"/>
      <c r="P60" s="68"/>
      <c r="Q60" s="69"/>
      <c r="R60" s="75"/>
      <c r="S60" s="42"/>
    </row>
    <row r="61" spans="2:19" ht="15" thickBot="1" x14ac:dyDescent="0.4">
      <c r="B61" s="37"/>
      <c r="C61" s="48"/>
      <c r="D61" s="48"/>
      <c r="E61" s="48"/>
      <c r="F61" s="48"/>
      <c r="G61" s="48"/>
      <c r="H61" s="48"/>
      <c r="I61" s="43"/>
      <c r="L61" s="36"/>
      <c r="M61" s="77">
        <v>50</v>
      </c>
      <c r="N61" s="78"/>
      <c r="O61" s="78"/>
      <c r="P61" s="79"/>
      <c r="Q61" s="80"/>
      <c r="R61" s="81"/>
      <c r="S61" s="42"/>
    </row>
    <row r="62" spans="2:19" x14ac:dyDescent="0.35">
      <c r="B62" s="37"/>
      <c r="C62" s="143" t="s">
        <v>87</v>
      </c>
      <c r="D62" s="131"/>
      <c r="E62" s="132"/>
      <c r="F62" s="132"/>
      <c r="G62" s="132"/>
      <c r="H62" s="133"/>
      <c r="I62" s="43"/>
      <c r="L62" s="36"/>
      <c r="M62" s="40"/>
      <c r="N62" s="40"/>
      <c r="O62" s="40"/>
      <c r="P62" s="40"/>
      <c r="Q62" s="40"/>
      <c r="R62" s="40"/>
      <c r="S62" s="42"/>
    </row>
    <row r="63" spans="2:19" x14ac:dyDescent="0.35">
      <c r="B63" s="37"/>
      <c r="C63" s="144"/>
      <c r="D63" s="134"/>
      <c r="E63" s="135"/>
      <c r="F63" s="135"/>
      <c r="G63" s="135"/>
      <c r="H63" s="136"/>
      <c r="I63" s="43"/>
      <c r="L63" s="36"/>
      <c r="M63" s="40"/>
      <c r="N63" s="40"/>
      <c r="O63" s="40"/>
      <c r="P63" s="40"/>
      <c r="Q63" s="40"/>
      <c r="R63" s="40"/>
      <c r="S63" s="42"/>
    </row>
    <row r="64" spans="2:19" ht="15" customHeight="1" x14ac:dyDescent="0.35">
      <c r="B64" s="37"/>
      <c r="C64" s="144"/>
      <c r="D64" s="134"/>
      <c r="E64" s="135"/>
      <c r="F64" s="135"/>
      <c r="G64" s="135"/>
      <c r="H64" s="136"/>
      <c r="I64" s="43"/>
      <c r="L64" s="36"/>
      <c r="M64" s="40"/>
      <c r="N64" s="40"/>
      <c r="O64" s="40"/>
      <c r="P64" s="146" t="s">
        <v>88</v>
      </c>
      <c r="Q64" s="146"/>
      <c r="R64" s="146"/>
      <c r="S64" s="42"/>
    </row>
    <row r="65" spans="2:19" ht="15" customHeight="1" thickBot="1" x14ac:dyDescent="0.4">
      <c r="B65" s="37"/>
      <c r="C65" s="145"/>
      <c r="D65" s="137"/>
      <c r="E65" s="138"/>
      <c r="F65" s="138"/>
      <c r="G65" s="138"/>
      <c r="H65" s="139"/>
      <c r="I65" s="43"/>
      <c r="L65" s="36"/>
      <c r="M65" s="40"/>
      <c r="N65" s="40"/>
      <c r="O65" s="40"/>
      <c r="P65" s="40"/>
      <c r="Q65" s="40"/>
      <c r="R65" s="40"/>
      <c r="S65" s="42"/>
    </row>
    <row r="66" spans="2:19" ht="15" customHeight="1" thickBot="1" x14ac:dyDescent="0.4">
      <c r="B66" s="37"/>
      <c r="C66" s="47"/>
      <c r="D66" s="47"/>
      <c r="E66" s="47"/>
      <c r="F66" s="45"/>
      <c r="G66" s="45"/>
      <c r="H66" s="45"/>
      <c r="I66" s="43"/>
      <c r="L66" s="60"/>
      <c r="M66" s="63"/>
      <c r="N66" s="63"/>
      <c r="O66" s="63"/>
      <c r="P66" s="63"/>
      <c r="Q66" s="63"/>
      <c r="R66" s="63"/>
      <c r="S66" s="62"/>
    </row>
    <row r="67" spans="2:19" ht="15.75" customHeight="1" x14ac:dyDescent="0.35">
      <c r="B67" s="37"/>
      <c r="C67" s="47"/>
      <c r="D67" s="47"/>
      <c r="E67" s="47"/>
      <c r="F67" s="45"/>
      <c r="G67" s="45"/>
      <c r="H67" s="45"/>
      <c r="I67" s="43"/>
    </row>
    <row r="68" spans="2:19" x14ac:dyDescent="0.35">
      <c r="B68" s="37"/>
      <c r="C68" s="47"/>
      <c r="D68" s="47"/>
      <c r="E68" s="47"/>
      <c r="F68" s="45"/>
      <c r="G68" s="45"/>
      <c r="H68" s="45"/>
      <c r="I68" s="43"/>
    </row>
    <row r="69" spans="2:19" ht="15" thickBot="1" x14ac:dyDescent="0.4">
      <c r="B69" s="37"/>
      <c r="C69" s="45"/>
      <c r="D69" s="45"/>
      <c r="E69" s="45"/>
      <c r="F69" s="45"/>
      <c r="G69" s="45"/>
      <c r="H69" s="45"/>
      <c r="I69" s="43"/>
    </row>
    <row r="70" spans="2:19" ht="19" thickBot="1" x14ac:dyDescent="0.4">
      <c r="B70" s="37"/>
      <c r="C70" s="140" t="s">
        <v>89</v>
      </c>
      <c r="D70" s="141"/>
      <c r="E70" s="142"/>
      <c r="F70" s="45"/>
      <c r="G70" s="45"/>
      <c r="H70" s="45"/>
      <c r="I70" s="43"/>
    </row>
    <row r="71" spans="2:19" ht="18.5" x14ac:dyDescent="0.35">
      <c r="B71" s="37"/>
      <c r="C71" s="24" t="s">
        <v>90</v>
      </c>
      <c r="D71" s="31"/>
      <c r="E71" s="65" t="s">
        <v>91</v>
      </c>
      <c r="F71" s="45"/>
      <c r="G71" s="6"/>
      <c r="H71" s="45"/>
      <c r="I71" s="43"/>
    </row>
    <row r="72" spans="2:19" ht="18.5" x14ac:dyDescent="0.35">
      <c r="B72" s="37"/>
      <c r="C72" s="14" t="s">
        <v>92</v>
      </c>
      <c r="D72" s="8"/>
      <c r="E72" s="33" t="s">
        <v>93</v>
      </c>
      <c r="F72" s="45"/>
      <c r="G72" s="6"/>
      <c r="H72" s="45"/>
      <c r="I72" s="43"/>
    </row>
    <row r="73" spans="2:19" ht="18.5" x14ac:dyDescent="0.35">
      <c r="B73" s="37"/>
      <c r="C73" s="14" t="s">
        <v>94</v>
      </c>
      <c r="D73" s="8"/>
      <c r="E73" s="33" t="s">
        <v>95</v>
      </c>
      <c r="F73" s="45"/>
      <c r="G73" s="6"/>
      <c r="H73" s="45"/>
      <c r="I73" s="43"/>
    </row>
    <row r="74" spans="2:19" ht="18.5" x14ac:dyDescent="0.35">
      <c r="B74" s="37"/>
      <c r="C74" s="14" t="s">
        <v>96</v>
      </c>
      <c r="D74" s="8"/>
      <c r="E74" s="33" t="s">
        <v>97</v>
      </c>
      <c r="F74" s="45"/>
      <c r="G74" s="6"/>
      <c r="H74" s="45"/>
      <c r="I74" s="43"/>
    </row>
    <row r="75" spans="2:19" ht="18.5" x14ac:dyDescent="0.35">
      <c r="B75" s="37"/>
      <c r="C75" s="14" t="s">
        <v>98</v>
      </c>
      <c r="D75" s="8"/>
      <c r="E75" s="33" t="s">
        <v>99</v>
      </c>
      <c r="F75" s="45"/>
      <c r="G75" s="6"/>
      <c r="H75" s="45"/>
      <c r="I75" s="43"/>
    </row>
    <row r="76" spans="2:19" ht="18.5" x14ac:dyDescent="0.35">
      <c r="B76" s="37"/>
      <c r="C76" s="14" t="s">
        <v>100</v>
      </c>
      <c r="D76" s="8"/>
      <c r="E76" s="33" t="s">
        <v>101</v>
      </c>
      <c r="F76" s="45"/>
      <c r="G76" s="6"/>
      <c r="H76" s="45"/>
      <c r="I76" s="43"/>
    </row>
    <row r="77" spans="2:19" ht="18.5" x14ac:dyDescent="0.35">
      <c r="B77" s="37"/>
      <c r="C77" s="14" t="s">
        <v>102</v>
      </c>
      <c r="D77" s="8"/>
      <c r="E77" s="33" t="s">
        <v>103</v>
      </c>
      <c r="F77" s="45"/>
      <c r="G77" s="6"/>
      <c r="H77" s="45"/>
      <c r="I77" s="43"/>
    </row>
    <row r="78" spans="2:19" ht="19" thickBot="1" x14ac:dyDescent="0.4">
      <c r="B78" s="37"/>
      <c r="C78" s="20" t="s">
        <v>104</v>
      </c>
      <c r="D78" s="9"/>
      <c r="E78" s="12" t="s">
        <v>105</v>
      </c>
      <c r="F78" s="45"/>
      <c r="G78" s="6"/>
      <c r="H78" s="45"/>
      <c r="I78" s="43"/>
    </row>
    <row r="79" spans="2:19" x14ac:dyDescent="0.35">
      <c r="B79" s="37"/>
      <c r="C79" s="45"/>
      <c r="D79" s="45"/>
      <c r="E79" s="45"/>
      <c r="F79" s="45"/>
      <c r="G79" s="45"/>
      <c r="H79" s="45"/>
      <c r="I79" s="43"/>
    </row>
    <row r="80" spans="2:19" x14ac:dyDescent="0.35">
      <c r="B80" s="37"/>
      <c r="C80" s="45"/>
      <c r="D80" s="45"/>
      <c r="E80" s="45"/>
      <c r="F80" s="45"/>
      <c r="G80" s="45"/>
      <c r="H80" s="45"/>
      <c r="I80" s="43"/>
    </row>
    <row r="81" spans="2:9" x14ac:dyDescent="0.35">
      <c r="B81" s="37"/>
      <c r="C81" s="45"/>
      <c r="D81" s="45"/>
      <c r="E81" s="45"/>
      <c r="F81" s="45"/>
      <c r="G81" s="45"/>
      <c r="H81" s="45"/>
      <c r="I81" s="43"/>
    </row>
    <row r="82" spans="2:9" x14ac:dyDescent="0.35">
      <c r="B82" s="37"/>
      <c r="C82" s="45"/>
      <c r="D82" s="45"/>
      <c r="E82" s="45"/>
      <c r="F82" s="45"/>
      <c r="G82" s="45"/>
      <c r="H82" s="45"/>
      <c r="I82" s="43"/>
    </row>
    <row r="83" spans="2:9" x14ac:dyDescent="0.35">
      <c r="B83" s="37"/>
      <c r="C83" s="45"/>
      <c r="D83" s="40"/>
      <c r="E83" s="45"/>
      <c r="F83" s="45"/>
      <c r="G83" s="45"/>
      <c r="H83" s="45"/>
      <c r="I83" s="43"/>
    </row>
    <row r="84" spans="2:9" x14ac:dyDescent="0.35">
      <c r="B84" s="37"/>
      <c r="C84" s="45"/>
      <c r="D84" s="40"/>
      <c r="E84" s="45"/>
      <c r="F84" s="45"/>
      <c r="G84" s="45"/>
      <c r="H84" s="45"/>
      <c r="I84" s="43"/>
    </row>
    <row r="85" spans="2:9" ht="15.5" x14ac:dyDescent="0.35">
      <c r="B85" s="37"/>
      <c r="C85" s="59" t="s">
        <v>88</v>
      </c>
      <c r="D85" s="45"/>
      <c r="E85" s="45"/>
      <c r="F85" s="45"/>
      <c r="G85" s="45"/>
      <c r="H85" s="45"/>
      <c r="I85" s="43"/>
    </row>
    <row r="86" spans="2:9" ht="15" thickBot="1" x14ac:dyDescent="0.4">
      <c r="B86" s="38"/>
      <c r="C86" s="58"/>
      <c r="D86" s="46"/>
      <c r="E86" s="46"/>
      <c r="F86" s="46"/>
      <c r="G86" s="46"/>
      <c r="H86" s="46"/>
      <c r="I86" s="44"/>
    </row>
    <row r="87" spans="2:9" x14ac:dyDescent="0.35">
      <c r="B87" s="2"/>
      <c r="I87" s="2"/>
    </row>
    <row r="91" spans="2:9" ht="15" thickBot="1" x14ac:dyDescent="0.4"/>
    <row r="92" spans="2:9" x14ac:dyDescent="0.35">
      <c r="B92" s="88" t="s">
        <v>106</v>
      </c>
      <c r="C92" s="89"/>
      <c r="D92" s="89"/>
      <c r="E92" s="89"/>
      <c r="F92" s="89"/>
      <c r="G92" s="89"/>
      <c r="H92" s="89"/>
      <c r="I92" s="90"/>
    </row>
    <row r="93" spans="2:9" x14ac:dyDescent="0.35">
      <c r="B93" s="91"/>
      <c r="C93" s="92"/>
      <c r="D93" s="92"/>
      <c r="E93" s="92"/>
      <c r="F93" s="92"/>
      <c r="G93" s="92"/>
      <c r="H93" s="92"/>
      <c r="I93" s="93"/>
    </row>
    <row r="94" spans="2:9" x14ac:dyDescent="0.35">
      <c r="B94" s="91"/>
      <c r="C94" s="92"/>
      <c r="D94" s="92"/>
      <c r="E94" s="92"/>
      <c r="F94" s="92"/>
      <c r="G94" s="92"/>
      <c r="H94" s="92"/>
      <c r="I94" s="93"/>
    </row>
    <row r="95" spans="2:9" x14ac:dyDescent="0.35">
      <c r="B95" s="91"/>
      <c r="C95" s="92"/>
      <c r="D95" s="92"/>
      <c r="E95" s="92"/>
      <c r="F95" s="92"/>
      <c r="G95" s="92"/>
      <c r="H95" s="92"/>
      <c r="I95" s="93"/>
    </row>
    <row r="96" spans="2:9" x14ac:dyDescent="0.35">
      <c r="B96" s="91"/>
      <c r="C96" s="92"/>
      <c r="D96" s="92"/>
      <c r="E96" s="92"/>
      <c r="F96" s="92"/>
      <c r="G96" s="92"/>
      <c r="H96" s="92"/>
      <c r="I96" s="93"/>
    </row>
    <row r="97" spans="2:9" x14ac:dyDescent="0.35">
      <c r="B97" s="91"/>
      <c r="C97" s="92"/>
      <c r="D97" s="92"/>
      <c r="E97" s="92"/>
      <c r="F97" s="92"/>
      <c r="G97" s="92"/>
      <c r="H97" s="92"/>
      <c r="I97" s="93"/>
    </row>
    <row r="98" spans="2:9" x14ac:dyDescent="0.35">
      <c r="B98" s="91"/>
      <c r="C98" s="92"/>
      <c r="D98" s="92"/>
      <c r="E98" s="92"/>
      <c r="F98" s="92"/>
      <c r="G98" s="92"/>
      <c r="H98" s="92"/>
      <c r="I98" s="93"/>
    </row>
    <row r="99" spans="2:9" x14ac:dyDescent="0.35">
      <c r="B99" s="91"/>
      <c r="C99" s="92"/>
      <c r="D99" s="92"/>
      <c r="E99" s="92"/>
      <c r="F99" s="92"/>
      <c r="G99" s="92"/>
      <c r="H99" s="92"/>
      <c r="I99" s="93"/>
    </row>
    <row r="100" spans="2:9" x14ac:dyDescent="0.35">
      <c r="B100" s="91"/>
      <c r="C100" s="92"/>
      <c r="D100" s="92"/>
      <c r="E100" s="92"/>
      <c r="F100" s="92"/>
      <c r="G100" s="92"/>
      <c r="H100" s="92"/>
      <c r="I100" s="93"/>
    </row>
    <row r="101" spans="2:9" x14ac:dyDescent="0.35">
      <c r="B101" s="91"/>
      <c r="C101" s="92"/>
      <c r="D101" s="92"/>
      <c r="E101" s="92"/>
      <c r="F101" s="92"/>
      <c r="G101" s="92"/>
      <c r="H101" s="92"/>
      <c r="I101" s="93"/>
    </row>
    <row r="102" spans="2:9" x14ac:dyDescent="0.35">
      <c r="B102" s="91"/>
      <c r="C102" s="92"/>
      <c r="D102" s="92"/>
      <c r="E102" s="92"/>
      <c r="F102" s="92"/>
      <c r="G102" s="92"/>
      <c r="H102" s="92"/>
      <c r="I102" s="93"/>
    </row>
    <row r="103" spans="2:9" x14ac:dyDescent="0.35">
      <c r="B103" s="91"/>
      <c r="C103" s="92"/>
      <c r="D103" s="92"/>
      <c r="E103" s="92"/>
      <c r="F103" s="92"/>
      <c r="G103" s="92"/>
      <c r="H103" s="92"/>
      <c r="I103" s="93"/>
    </row>
    <row r="104" spans="2:9" x14ac:dyDescent="0.35">
      <c r="B104" s="91"/>
      <c r="C104" s="92"/>
      <c r="D104" s="92"/>
      <c r="E104" s="92"/>
      <c r="F104" s="92"/>
      <c r="G104" s="92"/>
      <c r="H104" s="92"/>
      <c r="I104" s="93"/>
    </row>
    <row r="105" spans="2:9" x14ac:dyDescent="0.35">
      <c r="B105" s="91"/>
      <c r="C105" s="92"/>
      <c r="D105" s="92"/>
      <c r="E105" s="92"/>
      <c r="F105" s="92"/>
      <c r="G105" s="92"/>
      <c r="H105" s="92"/>
      <c r="I105" s="93"/>
    </row>
    <row r="106" spans="2:9" x14ac:dyDescent="0.35">
      <c r="B106" s="91"/>
      <c r="C106" s="92"/>
      <c r="D106" s="92"/>
      <c r="E106" s="92"/>
      <c r="F106" s="92"/>
      <c r="G106" s="92"/>
      <c r="H106" s="92"/>
      <c r="I106" s="93"/>
    </row>
    <row r="107" spans="2:9" x14ac:dyDescent="0.35">
      <c r="B107" s="91"/>
      <c r="C107" s="92"/>
      <c r="D107" s="92"/>
      <c r="E107" s="92"/>
      <c r="F107" s="92"/>
      <c r="G107" s="92"/>
      <c r="H107" s="92"/>
      <c r="I107" s="93"/>
    </row>
    <row r="108" spans="2:9" ht="15" thickBot="1" x14ac:dyDescent="0.4">
      <c r="B108" s="94"/>
      <c r="C108" s="95"/>
      <c r="D108" s="95"/>
      <c r="E108" s="95"/>
      <c r="F108" s="95"/>
      <c r="G108" s="95"/>
      <c r="H108" s="95"/>
      <c r="I108" s="96"/>
    </row>
  </sheetData>
  <dataConsolidate/>
  <mergeCells count="89">
    <mergeCell ref="P64:R64"/>
    <mergeCell ref="M6:O6"/>
    <mergeCell ref="P6:R6"/>
    <mergeCell ref="M7:O7"/>
    <mergeCell ref="P7:R7"/>
    <mergeCell ref="M8:O8"/>
    <mergeCell ref="P8:R8"/>
    <mergeCell ref="C70:E70"/>
    <mergeCell ref="E33:F33"/>
    <mergeCell ref="G33:H33"/>
    <mergeCell ref="C47:D47"/>
    <mergeCell ref="E47:H47"/>
    <mergeCell ref="C36:H36"/>
    <mergeCell ref="C62:C65"/>
    <mergeCell ref="E40:F40"/>
    <mergeCell ref="E39:F39"/>
    <mergeCell ref="G40:H40"/>
    <mergeCell ref="G41:H41"/>
    <mergeCell ref="G42:H42"/>
    <mergeCell ref="E59:F59"/>
    <mergeCell ref="E60:F60"/>
    <mergeCell ref="E58:F58"/>
    <mergeCell ref="E54:F54"/>
    <mergeCell ref="C9:H9"/>
    <mergeCell ref="D62:H65"/>
    <mergeCell ref="E41:F41"/>
    <mergeCell ref="E53:F53"/>
    <mergeCell ref="E49:F49"/>
    <mergeCell ref="G44:H44"/>
    <mergeCell ref="E52:F52"/>
    <mergeCell ref="E51:F51"/>
    <mergeCell ref="G60:H60"/>
    <mergeCell ref="G56:H56"/>
    <mergeCell ref="G59:H59"/>
    <mergeCell ref="G58:H58"/>
    <mergeCell ref="G54:H54"/>
    <mergeCell ref="E50:F50"/>
    <mergeCell ref="D20:H20"/>
    <mergeCell ref="D10:F10"/>
    <mergeCell ref="E48:F48"/>
    <mergeCell ref="G26:H26"/>
    <mergeCell ref="G27:H27"/>
    <mergeCell ref="G28:H28"/>
    <mergeCell ref="G30:H30"/>
    <mergeCell ref="G23:H23"/>
    <mergeCell ref="E42:F42"/>
    <mergeCell ref="E43:F43"/>
    <mergeCell ref="E44:F44"/>
    <mergeCell ref="E45:F45"/>
    <mergeCell ref="G43:H43"/>
    <mergeCell ref="G39:H39"/>
    <mergeCell ref="C22:H22"/>
    <mergeCell ref="C15:H15"/>
    <mergeCell ref="G57:H57"/>
    <mergeCell ref="G51:H51"/>
    <mergeCell ref="E38:F38"/>
    <mergeCell ref="G38:H38"/>
    <mergeCell ref="E37:F37"/>
    <mergeCell ref="G37:H37"/>
    <mergeCell ref="G45:H45"/>
    <mergeCell ref="G55:H55"/>
    <mergeCell ref="G48:H48"/>
    <mergeCell ref="G49:H49"/>
    <mergeCell ref="G50:H50"/>
    <mergeCell ref="G52:H52"/>
    <mergeCell ref="G53:H53"/>
    <mergeCell ref="E55:F55"/>
    <mergeCell ref="E56:F56"/>
    <mergeCell ref="E34:F34"/>
    <mergeCell ref="C25:H25"/>
    <mergeCell ref="G31:H31"/>
    <mergeCell ref="E28:F28"/>
    <mergeCell ref="E30:F30"/>
    <mergeCell ref="D11:H11"/>
    <mergeCell ref="C5:H5"/>
    <mergeCell ref="C6:H6"/>
    <mergeCell ref="C7:H7"/>
    <mergeCell ref="B92:I108"/>
    <mergeCell ref="D16:H16"/>
    <mergeCell ref="D17:H17"/>
    <mergeCell ref="D18:H18"/>
    <mergeCell ref="D19:H19"/>
    <mergeCell ref="E23:F23"/>
    <mergeCell ref="E31:F31"/>
    <mergeCell ref="E32:F32"/>
    <mergeCell ref="G32:H32"/>
    <mergeCell ref="G34:H34"/>
    <mergeCell ref="E26:F26"/>
    <mergeCell ref="E27:F27"/>
  </mergeCells>
  <dataValidations count="19">
    <dataValidation type="list" allowBlank="1" showInputMessage="1" showErrorMessage="1" sqref="G30" xr:uid="{00000000-0002-0000-0100-000001000000}">
      <formula1>YesNo</formula1>
    </dataValidation>
    <dataValidation type="list" allowBlank="1" showInputMessage="1" showErrorMessage="1" sqref="G26:H26" xr:uid="{00000000-0002-0000-0100-000002000000}">
      <formula1>Shaft</formula1>
    </dataValidation>
    <dataValidation type="list" allowBlank="1" showInputMessage="1" showErrorMessage="1" sqref="G31 D31" xr:uid="{00000000-0002-0000-0100-000003000000}">
      <formula1>CV</formula1>
    </dataValidation>
    <dataValidation type="list" allowBlank="1" showInputMessage="1" showErrorMessage="1" sqref="D32 G32" xr:uid="{00000000-0002-0000-0100-000004000000}">
      <formula1>ClutchType</formula1>
    </dataValidation>
    <dataValidation type="list" allowBlank="1" showInputMessage="1" showErrorMessage="1" sqref="D45" xr:uid="{00000000-0002-0000-0100-000005000000}">
      <formula1>Temperature</formula1>
    </dataValidation>
    <dataValidation type="list" allowBlank="1" showInputMessage="1" showErrorMessage="1" sqref="D44" xr:uid="{00000000-0002-0000-0100-000006000000}">
      <formula1>Load</formula1>
    </dataValidation>
    <dataValidation type="list" allowBlank="1" showInputMessage="1" showErrorMessage="1" sqref="G45" xr:uid="{00000000-0002-0000-0100-000007000000}">
      <formula1>Moisture</formula1>
    </dataValidation>
    <dataValidation type="list" allowBlank="1" showInputMessage="1" showErrorMessage="1" sqref="G34" xr:uid="{00000000-0002-0000-0100-000008000000}">
      <formula1>Category</formula1>
    </dataValidation>
    <dataValidation type="list" allowBlank="1" showInputMessage="1" sqref="G27:H29" xr:uid="{00000000-0002-0000-0100-000009000000}">
      <formula1>YesNo</formula1>
    </dataValidation>
    <dataValidation type="list" allowBlank="1" showInputMessage="1" showErrorMessage="1" sqref="G44:H44" xr:uid="{00000000-0002-0000-0100-00000A000000}">
      <formula1>Orientation</formula1>
    </dataValidation>
    <dataValidation type="list" allowBlank="1" showInputMessage="1" showErrorMessage="1" sqref="D40" xr:uid="{00000000-0002-0000-0100-00000B000000}">
      <formula1>Rotation</formula1>
    </dataValidation>
    <dataValidation type="list" allowBlank="1" showInputMessage="1" showErrorMessage="1" sqref="D34" xr:uid="{00000000-0002-0000-0100-00000C000000}">
      <formula1>Units</formula1>
    </dataValidation>
    <dataValidation type="list" allowBlank="1" showInputMessage="1" showErrorMessage="1" sqref="D50 G50:H50" xr:uid="{00000000-0002-0000-0100-00000D000000}">
      <formula1>Yoke</formula1>
    </dataValidation>
    <dataValidation type="list" allowBlank="1" showInputMessage="1" showErrorMessage="1" sqref="D30" xr:uid="{00000000-0002-0000-0100-00000F000000}">
      <formula1>Guard</formula1>
    </dataValidation>
    <dataValidation type="list" allowBlank="1" showInputMessage="1" showErrorMessage="1" promptTitle="Region Of Use" prompt="Choose the region of use from the list._x000a_This affects guarding and safety labeling." sqref="D29" xr:uid="{B1FA3A3C-452C-48A6-A2C4-3E7ABADC6ACC}">
      <formula1>Region</formula1>
    </dataValidation>
    <dataValidation allowBlank="1" showInputMessage="1" showErrorMessage="1" promptTitle="Grease @ Length" prompt="Enter the desired distance from the locking point on one end to the locking point on the opposite end during maintenance.  This allows the user to maintain the drive shaft without removing it from the PTO.  This can be a single location or a range." sqref="D28" xr:uid="{D10FD799-2376-4F5E-AB97-2F7F64398558}"/>
    <dataValidation allowBlank="1" showInputMessage="1" showErrorMessage="1" promptTitle="Compressed Length" prompt="Enter the minimum distance from the locking point on one end to the locking point on the opposite end." sqref="D26" xr:uid="{AC47A915-2ED9-4F28-BE08-048245E0FAD6}"/>
    <dataValidation allowBlank="1" showInputMessage="1" showErrorMessage="1" promptTitle="Extended Length" prompt="Enter the maximum distance from the locking point on one end to the locking point on the opposite end." sqref="D27" xr:uid="{FCC37503-E89B-49A4-AE92-34FB6F9BE4D6}"/>
    <dataValidation allowBlank="1" showInputMessage="1" sqref="G33" xr:uid="{4881C1B0-F72E-4A9D-B0E0-63C397AB63EC}"/>
  </dataValidations>
  <hyperlinks>
    <hyperlink ref="C7" r:id="rId1" xr:uid="{62412B07-19B9-4EBC-A51A-666D893D4B77}"/>
  </hyperlinks>
  <pageMargins left="0.6" right="0" top="0.65" bottom="0" header="0" footer="0"/>
  <pageSetup scale="36" orientation="portrait"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E000000}">
          <x14:formula1>
            <xm:f>'DADS Pick Lists'!$B$116:$B$121</xm:f>
          </x14:formula1>
          <xm:sqref>G48:H48 D48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1"/>
  <dimension ref="B2:L146"/>
  <sheetViews>
    <sheetView workbookViewId="0"/>
  </sheetViews>
  <sheetFormatPr defaultRowHeight="14.5" x14ac:dyDescent="0.35"/>
  <cols>
    <col min="2" max="2" width="55.453125" customWidth="1"/>
  </cols>
  <sheetData>
    <row r="2" spans="2:5" ht="18.5" x14ac:dyDescent="0.45">
      <c r="B2" s="4" t="s">
        <v>107</v>
      </c>
    </row>
    <row r="3" spans="2:5" ht="18.5" x14ac:dyDescent="0.45">
      <c r="B3" s="1" t="s">
        <v>108</v>
      </c>
    </row>
    <row r="4" spans="2:5" ht="18.5" x14ac:dyDescent="0.45">
      <c r="B4" s="1" t="s">
        <v>109</v>
      </c>
    </row>
    <row r="5" spans="2:5" ht="18.5" x14ac:dyDescent="0.45">
      <c r="B5" s="1" t="s">
        <v>110</v>
      </c>
    </row>
    <row r="6" spans="2:5" ht="18.5" x14ac:dyDescent="0.45">
      <c r="B6" s="1"/>
    </row>
    <row r="7" spans="2:5" ht="18.5" x14ac:dyDescent="0.45">
      <c r="B7" s="4" t="s">
        <v>111</v>
      </c>
    </row>
    <row r="8" spans="2:5" ht="18.5" x14ac:dyDescent="0.45">
      <c r="B8" s="1" t="s">
        <v>112</v>
      </c>
      <c r="E8" s="1"/>
    </row>
    <row r="9" spans="2:5" ht="18.5" x14ac:dyDescent="0.45">
      <c r="B9" s="1" t="s">
        <v>113</v>
      </c>
      <c r="E9" s="1"/>
    </row>
    <row r="10" spans="2:5" ht="18.5" x14ac:dyDescent="0.45">
      <c r="B10" s="1" t="s">
        <v>114</v>
      </c>
    </row>
    <row r="11" spans="2:5" ht="18.5" x14ac:dyDescent="0.45">
      <c r="B11" s="1" t="s">
        <v>115</v>
      </c>
    </row>
    <row r="12" spans="2:5" ht="18.5" x14ac:dyDescent="0.45">
      <c r="B12" s="1" t="s">
        <v>116</v>
      </c>
    </row>
    <row r="13" spans="2:5" ht="18.5" x14ac:dyDescent="0.45">
      <c r="B13" s="1" t="s">
        <v>117</v>
      </c>
    </row>
    <row r="14" spans="2:5" ht="18.5" x14ac:dyDescent="0.45">
      <c r="B14" s="1" t="s">
        <v>118</v>
      </c>
    </row>
    <row r="15" spans="2:5" ht="18.5" x14ac:dyDescent="0.45">
      <c r="B15" s="1"/>
    </row>
    <row r="16" spans="2:5" ht="18.5" x14ac:dyDescent="0.45">
      <c r="B16" s="4" t="s">
        <v>119</v>
      </c>
    </row>
    <row r="17" spans="2:6" ht="18.5" x14ac:dyDescent="0.45">
      <c r="B17" s="1" t="s">
        <v>120</v>
      </c>
      <c r="F17" s="1"/>
    </row>
    <row r="18" spans="2:6" ht="18.5" x14ac:dyDescent="0.45">
      <c r="B18" s="1" t="s">
        <v>121</v>
      </c>
      <c r="F18" s="1"/>
    </row>
    <row r="19" spans="2:6" ht="18.5" x14ac:dyDescent="0.45">
      <c r="B19" s="1" t="s">
        <v>122</v>
      </c>
    </row>
    <row r="20" spans="2:6" ht="18.5" x14ac:dyDescent="0.45">
      <c r="B20" s="1" t="s">
        <v>123</v>
      </c>
    </row>
    <row r="21" spans="2:6" ht="18.5" x14ac:dyDescent="0.45">
      <c r="B21" s="1" t="s">
        <v>124</v>
      </c>
    </row>
    <row r="22" spans="2:6" ht="18.5" x14ac:dyDescent="0.45">
      <c r="B22" s="1" t="s">
        <v>125</v>
      </c>
    </row>
    <row r="23" spans="2:6" ht="18.5" x14ac:dyDescent="0.45">
      <c r="B23" s="1" t="s">
        <v>126</v>
      </c>
    </row>
    <row r="24" spans="2:6" ht="18.5" x14ac:dyDescent="0.45">
      <c r="B24" s="1" t="s">
        <v>127</v>
      </c>
    </row>
    <row r="25" spans="2:6" ht="18.5" x14ac:dyDescent="0.45">
      <c r="B25" s="1" t="s">
        <v>128</v>
      </c>
    </row>
    <row r="26" spans="2:6" ht="18.5" x14ac:dyDescent="0.45">
      <c r="B26" s="1" t="s">
        <v>129</v>
      </c>
    </row>
    <row r="27" spans="2:6" ht="18.5" x14ac:dyDescent="0.45">
      <c r="B27" s="1" t="s">
        <v>118</v>
      </c>
    </row>
    <row r="28" spans="2:6" ht="18.5" x14ac:dyDescent="0.45">
      <c r="B28" s="1"/>
    </row>
    <row r="29" spans="2:6" ht="18.5" x14ac:dyDescent="0.45">
      <c r="B29" s="4" t="s">
        <v>130</v>
      </c>
    </row>
    <row r="30" spans="2:6" ht="18.5" x14ac:dyDescent="0.45">
      <c r="B30" s="1" t="s">
        <v>131</v>
      </c>
    </row>
    <row r="31" spans="2:6" ht="18.5" x14ac:dyDescent="0.45">
      <c r="B31" s="1" t="s">
        <v>132</v>
      </c>
    </row>
    <row r="32" spans="2:6" ht="18.5" x14ac:dyDescent="0.45">
      <c r="B32" s="1"/>
    </row>
    <row r="33" spans="2:2" ht="18.5" x14ac:dyDescent="0.45">
      <c r="B33" s="4" t="s">
        <v>133</v>
      </c>
    </row>
    <row r="34" spans="2:2" ht="18.5" x14ac:dyDescent="0.45">
      <c r="B34" s="1" t="s">
        <v>134</v>
      </c>
    </row>
    <row r="35" spans="2:2" ht="18.5" x14ac:dyDescent="0.45">
      <c r="B35" s="1" t="s">
        <v>135</v>
      </c>
    </row>
    <row r="36" spans="2:2" ht="18.5" x14ac:dyDescent="0.45">
      <c r="B36" s="1" t="s">
        <v>136</v>
      </c>
    </row>
    <row r="37" spans="2:2" ht="18.5" x14ac:dyDescent="0.45">
      <c r="B37" s="1" t="s">
        <v>137</v>
      </c>
    </row>
    <row r="38" spans="2:2" ht="18.5" x14ac:dyDescent="0.45">
      <c r="B38" s="1" t="s">
        <v>138</v>
      </c>
    </row>
    <row r="39" spans="2:2" ht="18.5" x14ac:dyDescent="0.45">
      <c r="B39" s="1" t="s">
        <v>139</v>
      </c>
    </row>
    <row r="40" spans="2:2" ht="18.5" x14ac:dyDescent="0.45">
      <c r="B40" s="1" t="s">
        <v>140</v>
      </c>
    </row>
    <row r="41" spans="2:2" ht="18.5" x14ac:dyDescent="0.45">
      <c r="B41" s="1" t="s">
        <v>141</v>
      </c>
    </row>
    <row r="42" spans="2:2" ht="18.5" x14ac:dyDescent="0.45">
      <c r="B42" s="1" t="s">
        <v>142</v>
      </c>
    </row>
    <row r="43" spans="2:2" ht="18.5" x14ac:dyDescent="0.45">
      <c r="B43" s="1" t="s">
        <v>143</v>
      </c>
    </row>
    <row r="44" spans="2:2" ht="18.5" x14ac:dyDescent="0.45">
      <c r="B44" s="1" t="s">
        <v>144</v>
      </c>
    </row>
    <row r="45" spans="2:2" ht="18.5" x14ac:dyDescent="0.45">
      <c r="B45" s="1" t="s">
        <v>145</v>
      </c>
    </row>
    <row r="46" spans="2:2" ht="18.5" x14ac:dyDescent="0.45">
      <c r="B46" s="1" t="s">
        <v>146</v>
      </c>
    </row>
    <row r="47" spans="2:2" ht="18.5" x14ac:dyDescent="0.45">
      <c r="B47" s="1" t="s">
        <v>147</v>
      </c>
    </row>
    <row r="48" spans="2:2" ht="18.5" x14ac:dyDescent="0.45">
      <c r="B48" s="1" t="s">
        <v>148</v>
      </c>
    </row>
    <row r="49" spans="2:4" ht="18.5" x14ac:dyDescent="0.45">
      <c r="B49" s="1" t="s">
        <v>149</v>
      </c>
    </row>
    <row r="50" spans="2:4" ht="18.5" x14ac:dyDescent="0.45">
      <c r="B50" s="1" t="s">
        <v>150</v>
      </c>
    </row>
    <row r="51" spans="2:4" ht="18.5" x14ac:dyDescent="0.45">
      <c r="B51" s="1" t="s">
        <v>151</v>
      </c>
    </row>
    <row r="53" spans="2:4" ht="18.5" x14ac:dyDescent="0.45">
      <c r="B53" s="4" t="s">
        <v>152</v>
      </c>
    </row>
    <row r="54" spans="2:4" ht="18.5" x14ac:dyDescent="0.45">
      <c r="B54" s="1" t="s">
        <v>153</v>
      </c>
      <c r="D54" s="1"/>
    </row>
    <row r="55" spans="2:4" ht="18.5" x14ac:dyDescent="0.45">
      <c r="B55" s="1" t="s">
        <v>154</v>
      </c>
      <c r="D55" s="1"/>
    </row>
    <row r="56" spans="2:4" ht="18.5" x14ac:dyDescent="0.45">
      <c r="B56" s="1" t="s">
        <v>155</v>
      </c>
    </row>
    <row r="57" spans="2:4" ht="18.5" x14ac:dyDescent="0.45">
      <c r="B57" s="1" t="s">
        <v>156</v>
      </c>
    </row>
    <row r="58" spans="2:4" ht="18.5" x14ac:dyDescent="0.45">
      <c r="B58" s="1"/>
    </row>
    <row r="59" spans="2:4" ht="18.5" x14ac:dyDescent="0.45">
      <c r="B59" s="4" t="s">
        <v>157</v>
      </c>
    </row>
    <row r="60" spans="2:4" ht="18.5" x14ac:dyDescent="0.45">
      <c r="B60" s="1" t="s">
        <v>158</v>
      </c>
    </row>
    <row r="61" spans="2:4" ht="18.5" x14ac:dyDescent="0.45">
      <c r="B61" s="1" t="s">
        <v>159</v>
      </c>
    </row>
    <row r="62" spans="2:4" ht="18.5" x14ac:dyDescent="0.45">
      <c r="B62" s="1" t="s">
        <v>160</v>
      </c>
    </row>
    <row r="63" spans="2:4" ht="18.5" x14ac:dyDescent="0.45">
      <c r="B63" s="1" t="s">
        <v>161</v>
      </c>
    </row>
    <row r="64" spans="2:4" ht="18.5" x14ac:dyDescent="0.45">
      <c r="B64" s="1" t="s">
        <v>162</v>
      </c>
    </row>
    <row r="65" spans="2:12" ht="18.5" x14ac:dyDescent="0.45">
      <c r="B65" s="1"/>
    </row>
    <row r="66" spans="2:12" ht="18.5" x14ac:dyDescent="0.45">
      <c r="B66" s="4" t="s">
        <v>163</v>
      </c>
    </row>
    <row r="67" spans="2:12" ht="18.5" x14ac:dyDescent="0.45">
      <c r="B67" s="1" t="s">
        <v>163</v>
      </c>
      <c r="C67" s="1"/>
      <c r="D67" s="1"/>
      <c r="E67" s="1"/>
      <c r="F67" s="1"/>
      <c r="G67" s="1"/>
      <c r="H67" s="1"/>
      <c r="I67" s="1"/>
      <c r="J67" s="1"/>
      <c r="K67" s="1"/>
      <c r="L67" s="1"/>
    </row>
    <row r="68" spans="2:12" ht="18.5" x14ac:dyDescent="0.45">
      <c r="B68" s="1" t="s">
        <v>164</v>
      </c>
      <c r="C68" s="1"/>
      <c r="D68" s="1"/>
      <c r="E68" s="1"/>
      <c r="F68" s="1"/>
      <c r="G68" s="1"/>
      <c r="H68" s="1"/>
      <c r="I68" s="1"/>
      <c r="J68" s="1"/>
      <c r="K68" s="1"/>
      <c r="L68" s="1"/>
    </row>
    <row r="69" spans="2:12" ht="18.5" x14ac:dyDescent="0.45">
      <c r="B69" s="1"/>
      <c r="C69" s="1"/>
      <c r="D69" s="1"/>
      <c r="E69" s="1"/>
      <c r="F69" s="1"/>
      <c r="G69" s="1"/>
      <c r="H69" s="1"/>
      <c r="I69" s="1"/>
      <c r="J69" s="1"/>
      <c r="K69" s="1"/>
      <c r="L69" s="1"/>
    </row>
    <row r="70" spans="2:12" ht="18.5" x14ac:dyDescent="0.45">
      <c r="B70" s="4" t="s">
        <v>165</v>
      </c>
    </row>
    <row r="71" spans="2:12" ht="18.5" x14ac:dyDescent="0.45">
      <c r="B71" s="1" t="s">
        <v>166</v>
      </c>
    </row>
    <row r="72" spans="2:12" ht="18.5" x14ac:dyDescent="0.45">
      <c r="B72" s="1" t="s">
        <v>167</v>
      </c>
    </row>
    <row r="74" spans="2:12" ht="18.5" x14ac:dyDescent="0.45">
      <c r="B74" s="4" t="s">
        <v>168</v>
      </c>
    </row>
    <row r="75" spans="2:12" ht="18.5" x14ac:dyDescent="0.45">
      <c r="B75" s="1" t="s">
        <v>163</v>
      </c>
    </row>
    <row r="76" spans="2:12" ht="18.5" x14ac:dyDescent="0.45">
      <c r="B76" s="1" t="s">
        <v>164</v>
      </c>
    </row>
    <row r="78" spans="2:12" ht="18.5" x14ac:dyDescent="0.45">
      <c r="B78" s="4" t="s">
        <v>169</v>
      </c>
    </row>
    <row r="79" spans="2:12" ht="18.5" x14ac:dyDescent="0.45">
      <c r="B79" s="1" t="s">
        <v>170</v>
      </c>
    </row>
    <row r="80" spans="2:12" ht="18.5" x14ac:dyDescent="0.45">
      <c r="B80" s="1" t="s">
        <v>171</v>
      </c>
    </row>
    <row r="81" spans="2:2" ht="18.5" x14ac:dyDescent="0.45">
      <c r="B81" s="1" t="s">
        <v>134</v>
      </c>
    </row>
    <row r="83" spans="2:2" ht="18.5" x14ac:dyDescent="0.45">
      <c r="B83" s="4" t="s">
        <v>172</v>
      </c>
    </row>
    <row r="84" spans="2:2" ht="18.5" x14ac:dyDescent="0.45">
      <c r="B84" s="1" t="s">
        <v>173</v>
      </c>
    </row>
    <row r="85" spans="2:2" ht="18.5" x14ac:dyDescent="0.45">
      <c r="B85" s="1" t="s">
        <v>174</v>
      </c>
    </row>
    <row r="86" spans="2:2" ht="18.5" x14ac:dyDescent="0.45">
      <c r="B86" s="1" t="s">
        <v>175</v>
      </c>
    </row>
    <row r="87" spans="2:2" ht="18.5" x14ac:dyDescent="0.45">
      <c r="B87" s="1"/>
    </row>
    <row r="88" spans="2:2" ht="18.5" x14ac:dyDescent="0.45">
      <c r="B88" s="4" t="s">
        <v>176</v>
      </c>
    </row>
    <row r="89" spans="2:2" ht="18.5" x14ac:dyDescent="0.45">
      <c r="B89" s="1" t="s">
        <v>177</v>
      </c>
    </row>
    <row r="90" spans="2:2" ht="18.5" x14ac:dyDescent="0.45">
      <c r="B90" s="1" t="s">
        <v>178</v>
      </c>
    </row>
    <row r="91" spans="2:2" ht="18.5" x14ac:dyDescent="0.45">
      <c r="B91" s="1" t="s">
        <v>179</v>
      </c>
    </row>
    <row r="92" spans="2:2" ht="18.5" x14ac:dyDescent="0.45">
      <c r="B92" s="1" t="s">
        <v>180</v>
      </c>
    </row>
    <row r="93" spans="2:2" ht="18.5" x14ac:dyDescent="0.45">
      <c r="B93" s="1" t="s">
        <v>181</v>
      </c>
    </row>
    <row r="94" spans="2:2" ht="18.5" x14ac:dyDescent="0.45">
      <c r="B94" s="1" t="s">
        <v>182</v>
      </c>
    </row>
    <row r="95" spans="2:2" ht="18.5" x14ac:dyDescent="0.45">
      <c r="B95" s="1" t="s">
        <v>118</v>
      </c>
    </row>
    <row r="96" spans="2:2" ht="18.5" x14ac:dyDescent="0.45">
      <c r="B96" s="1"/>
    </row>
    <row r="97" spans="2:2" ht="18.5" x14ac:dyDescent="0.45">
      <c r="B97" s="1"/>
    </row>
    <row r="98" spans="2:2" ht="18.5" x14ac:dyDescent="0.45">
      <c r="B98" s="4" t="s">
        <v>183</v>
      </c>
    </row>
    <row r="99" spans="2:2" ht="18.5" x14ac:dyDescent="0.45">
      <c r="B99" s="1" t="s">
        <v>184</v>
      </c>
    </row>
    <row r="100" spans="2:2" ht="18.5" x14ac:dyDescent="0.45">
      <c r="B100" s="1" t="s">
        <v>185</v>
      </c>
    </row>
    <row r="101" spans="2:2" ht="18.5" x14ac:dyDescent="0.45">
      <c r="B101" s="1" t="s">
        <v>186</v>
      </c>
    </row>
    <row r="102" spans="2:2" ht="18.5" x14ac:dyDescent="0.45">
      <c r="B102" s="1" t="s">
        <v>187</v>
      </c>
    </row>
    <row r="103" spans="2:2" ht="18.5" x14ac:dyDescent="0.45">
      <c r="B103" s="1" t="s">
        <v>188</v>
      </c>
    </row>
    <row r="104" spans="2:2" ht="18.5" x14ac:dyDescent="0.45">
      <c r="B104" s="1" t="s">
        <v>189</v>
      </c>
    </row>
    <row r="105" spans="2:2" ht="18.5" x14ac:dyDescent="0.45">
      <c r="B105" s="1" t="s">
        <v>190</v>
      </c>
    </row>
    <row r="106" spans="2:2" ht="18.5" x14ac:dyDescent="0.45">
      <c r="B106" s="1" t="s">
        <v>191</v>
      </c>
    </row>
    <row r="107" spans="2:2" ht="18.5" x14ac:dyDescent="0.45">
      <c r="B107" s="1" t="s">
        <v>192</v>
      </c>
    </row>
    <row r="108" spans="2:2" ht="18.5" x14ac:dyDescent="0.45">
      <c r="B108" s="1" t="s">
        <v>193</v>
      </c>
    </row>
    <row r="109" spans="2:2" ht="18.5" x14ac:dyDescent="0.45">
      <c r="B109" s="1"/>
    </row>
    <row r="110" spans="2:2" ht="18.5" x14ac:dyDescent="0.45">
      <c r="B110" s="4" t="s">
        <v>194</v>
      </c>
    </row>
    <row r="111" spans="2:2" ht="18.5" x14ac:dyDescent="0.45">
      <c r="B111" s="1" t="s">
        <v>195</v>
      </c>
    </row>
    <row r="112" spans="2:2" ht="18.5" x14ac:dyDescent="0.45">
      <c r="B112" s="1" t="s">
        <v>196</v>
      </c>
    </row>
    <row r="113" spans="2:2" ht="18.5" x14ac:dyDescent="0.45">
      <c r="B113" s="1" t="s">
        <v>197</v>
      </c>
    </row>
    <row r="115" spans="2:2" ht="18.5" x14ac:dyDescent="0.45">
      <c r="B115" s="4" t="s">
        <v>198</v>
      </c>
    </row>
    <row r="116" spans="2:2" ht="18.5" x14ac:dyDescent="0.45">
      <c r="B116" s="1" t="s">
        <v>112</v>
      </c>
    </row>
    <row r="117" spans="2:2" ht="18.5" x14ac:dyDescent="0.45">
      <c r="B117" s="1" t="s">
        <v>113</v>
      </c>
    </row>
    <row r="118" spans="2:2" ht="18.5" x14ac:dyDescent="0.45">
      <c r="B118" s="1" t="s">
        <v>199</v>
      </c>
    </row>
    <row r="119" spans="2:2" ht="18.5" x14ac:dyDescent="0.45">
      <c r="B119" s="1" t="s">
        <v>200</v>
      </c>
    </row>
    <row r="120" spans="2:2" ht="18.5" x14ac:dyDescent="0.45">
      <c r="B120" s="1" t="s">
        <v>201</v>
      </c>
    </row>
    <row r="121" spans="2:2" ht="18.5" x14ac:dyDescent="0.45">
      <c r="B121" s="1" t="s">
        <v>202</v>
      </c>
    </row>
    <row r="122" spans="2:2" ht="18.5" x14ac:dyDescent="0.45">
      <c r="B122" s="1"/>
    </row>
    <row r="123" spans="2:2" ht="18.5" x14ac:dyDescent="0.45">
      <c r="B123" s="4" t="s">
        <v>203</v>
      </c>
    </row>
    <row r="124" spans="2:2" ht="18.5" x14ac:dyDescent="0.45">
      <c r="B124" s="1" t="s">
        <v>204</v>
      </c>
    </row>
    <row r="125" spans="2:2" ht="18.5" x14ac:dyDescent="0.45">
      <c r="B125" s="1" t="s">
        <v>205</v>
      </c>
    </row>
    <row r="126" spans="2:2" ht="18.5" x14ac:dyDescent="0.45">
      <c r="B126" s="1" t="s">
        <v>206</v>
      </c>
    </row>
    <row r="128" spans="2:2" ht="18.5" x14ac:dyDescent="0.45">
      <c r="B128" s="4" t="s">
        <v>207</v>
      </c>
    </row>
    <row r="129" spans="2:2" ht="18.5" x14ac:dyDescent="0.45">
      <c r="B129" s="1" t="s">
        <v>208</v>
      </c>
    </row>
    <row r="130" spans="2:2" ht="18.5" x14ac:dyDescent="0.45">
      <c r="B130" s="1" t="s">
        <v>209</v>
      </c>
    </row>
    <row r="132" spans="2:2" ht="18.5" x14ac:dyDescent="0.45">
      <c r="B132" s="4" t="s">
        <v>210</v>
      </c>
    </row>
    <row r="133" spans="2:2" ht="18.5" x14ac:dyDescent="0.45">
      <c r="B133" s="1" t="s">
        <v>211</v>
      </c>
    </row>
    <row r="134" spans="2:2" ht="18.5" x14ac:dyDescent="0.45">
      <c r="B134" s="1" t="s">
        <v>174</v>
      </c>
    </row>
    <row r="135" spans="2:2" ht="18.5" x14ac:dyDescent="0.45">
      <c r="B135" s="1" t="s">
        <v>212</v>
      </c>
    </row>
    <row r="136" spans="2:2" ht="18.5" x14ac:dyDescent="0.45">
      <c r="B136" s="1" t="s">
        <v>213</v>
      </c>
    </row>
    <row r="137" spans="2:2" ht="18.5" x14ac:dyDescent="0.45">
      <c r="B137" s="1" t="s">
        <v>214</v>
      </c>
    </row>
    <row r="139" spans="2:2" ht="18.5" x14ac:dyDescent="0.45">
      <c r="B139" s="4" t="s">
        <v>215</v>
      </c>
    </row>
    <row r="140" spans="2:2" ht="18.5" x14ac:dyDescent="0.45">
      <c r="B140" s="1" t="s">
        <v>216</v>
      </c>
    </row>
    <row r="141" spans="2:2" ht="18.5" x14ac:dyDescent="0.45">
      <c r="B141" s="1" t="s">
        <v>217</v>
      </c>
    </row>
    <row r="142" spans="2:2" ht="18.5" x14ac:dyDescent="0.45">
      <c r="B142" s="1" t="s">
        <v>218</v>
      </c>
    </row>
    <row r="143" spans="2:2" ht="18.5" x14ac:dyDescent="0.45">
      <c r="B143" s="1" t="s">
        <v>219</v>
      </c>
    </row>
    <row r="144" spans="2:2" ht="18.5" x14ac:dyDescent="0.45">
      <c r="B144" s="1" t="s">
        <v>220</v>
      </c>
    </row>
    <row r="145" spans="2:2" ht="18.5" x14ac:dyDescent="0.45">
      <c r="B145" s="1" t="s">
        <v>221</v>
      </c>
    </row>
    <row r="146" spans="2:2" ht="18.5" x14ac:dyDescent="0.45">
      <c r="B146" s="1" t="s">
        <v>222</v>
      </c>
    </row>
  </sheetData>
  <sortState xmlns:xlrd2="http://schemas.microsoft.com/office/spreadsheetml/2017/richdata2" ref="B34:B46">
    <sortCondition ref="B34"/>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0E76EB7BB53F94B8EFF5BB4324BC4AD" ma:contentTypeVersion="19" ma:contentTypeDescription="Create a new document." ma:contentTypeScope="" ma:versionID="deb481bdaa120a98423e5b5cdfd3b572">
  <xsd:schema xmlns:xsd="http://www.w3.org/2001/XMLSchema" xmlns:xs="http://www.w3.org/2001/XMLSchema" xmlns:p="http://schemas.microsoft.com/office/2006/metadata/properties" xmlns:ns2="612c90b5-126b-40e2-8678-dc1ece756cb1" xmlns:ns3="97171fb3-32d7-412c-b7e0-4286030ee9aa" targetNamespace="http://schemas.microsoft.com/office/2006/metadata/properties" ma:root="true" ma:fieldsID="dfd01410facfe664b3c26e7d9f02c431" ns2:_="" ns3:_="">
    <xsd:import namespace="612c90b5-126b-40e2-8678-dc1ece756cb1"/>
    <xsd:import namespace="97171fb3-32d7-412c-b7e0-4286030ee9a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2c90b5-126b-40e2-8678-dc1ece756c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b8ff74b-3f3f-4d88-8726-58c2ac9483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7171fb3-32d7-412c-b7e0-4286030ee9a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feb0b3f-9f30-4d67-b452-42d6f8ded73e}" ma:internalName="TaxCatchAll" ma:showField="CatchAllData" ma:web="97171fb3-32d7-412c-b7e0-4286030ee9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12c90b5-126b-40e2-8678-dc1ece756cb1">
      <Terms xmlns="http://schemas.microsoft.com/office/infopath/2007/PartnerControls"/>
    </lcf76f155ced4ddcb4097134ff3c332f>
    <TaxCatchAll xmlns="97171fb3-32d7-412c-b7e0-4286030ee9aa" xsi:nil="true"/>
  </documentManagement>
</p:properties>
</file>

<file path=customXml/itemProps1.xml><?xml version="1.0" encoding="utf-8"?>
<ds:datastoreItem xmlns:ds="http://schemas.openxmlformats.org/officeDocument/2006/customXml" ds:itemID="{512D54F0-95ED-40EF-BE3F-0FC1ED17FCEE}">
  <ds:schemaRefs>
    <ds:schemaRef ds:uri="http://schemas.microsoft.com/sharepoint/v3/contenttype/forms"/>
  </ds:schemaRefs>
</ds:datastoreItem>
</file>

<file path=customXml/itemProps2.xml><?xml version="1.0" encoding="utf-8"?>
<ds:datastoreItem xmlns:ds="http://schemas.openxmlformats.org/officeDocument/2006/customXml" ds:itemID="{29676E0F-9E14-467F-99C0-CE16FB56CD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2c90b5-126b-40e2-8678-dc1ece756cb1"/>
    <ds:schemaRef ds:uri="97171fb3-32d7-412c-b7e0-4286030ee9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EDE045-D7B3-4F1B-A39F-18C9A25EE670}">
  <ds:schemaRefs>
    <ds:schemaRef ds:uri="http://schemas.microsoft.com/office/2006/metadata/properties"/>
    <ds:schemaRef ds:uri="http://schemas.microsoft.com/office/infopath/2007/PartnerControls"/>
    <ds:schemaRef ds:uri="612c90b5-126b-40e2-8678-dc1ece756cb1"/>
    <ds:schemaRef ds:uri="97171fb3-32d7-412c-b7e0-4286030ee9a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18</vt:i4>
      </vt:variant>
    </vt:vector>
  </HeadingPairs>
  <TitlesOfParts>
    <vt:vector size="20" baseType="lpstr">
      <vt:lpstr>Application Data Sheet - Drives</vt:lpstr>
      <vt:lpstr>DADS Pick Lists</vt:lpstr>
      <vt:lpstr>Category</vt:lpstr>
      <vt:lpstr>ClutchType</vt:lpstr>
      <vt:lpstr>Connection</vt:lpstr>
      <vt:lpstr>CV</vt:lpstr>
      <vt:lpstr>Design</vt:lpstr>
      <vt:lpstr>GearAngle</vt:lpstr>
      <vt:lpstr>Guard</vt:lpstr>
      <vt:lpstr>Load</vt:lpstr>
      <vt:lpstr>Moisture</vt:lpstr>
      <vt:lpstr>Orientation</vt:lpstr>
      <vt:lpstr>Pilot</vt:lpstr>
      <vt:lpstr>Region</vt:lpstr>
      <vt:lpstr>Rotation</vt:lpstr>
      <vt:lpstr>Shaft</vt:lpstr>
      <vt:lpstr>Temperature</vt:lpstr>
      <vt:lpstr>Units</vt:lpstr>
      <vt:lpstr>YesNo</vt:lpstr>
      <vt:lpstr>Yoke</vt:lpstr>
    </vt:vector>
  </TitlesOfParts>
  <Manager/>
  <Company>Actuant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Lemler, Paul</dc:creator>
  <cp:keywords/>
  <dc:description/>
  <cp:lastModifiedBy>Perschke, Elle</cp:lastModifiedBy>
  <cp:revision/>
  <dcterms:created xsi:type="dcterms:W3CDTF">2016-08-12T18:37:32Z</dcterms:created>
  <dcterms:modified xsi:type="dcterms:W3CDTF">2026-07-02T15:11:59Z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0x01010010E76EB7BB53F94B8EFF5BB4324BC4AD</vt:lpwstr>
  </property>
  <property fmtid="{D5CDD505-2E9C-101B-9397-08002B2CF9AE}" pid="3" name="MediaServiceImageTags">
    <vt:lpwstr/>
  </property>
</Properties>
</file>