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omotion.sharepoint.com/sites/MarComm/Shared Documents/General/Brand - Weasler/Website/"/>
    </mc:Choice>
  </mc:AlternateContent>
  <xr:revisionPtr revIDLastSave="0" documentId="8_{BE1FD838-EF77-4BCD-BE03-2F5CCA29D88E}" xr6:coauthVersionLast="47" xr6:coauthVersionMax="47" xr10:uidLastSave="{00000000-0000-0000-0000-000000000000}"/>
  <bookViews>
    <workbookView xWindow="-110" yWindow="-110" windowWidth="19420" windowHeight="11500" xr2:uid="{10182A5D-F64F-4722-9677-6A633B472DF7}"/>
  </bookViews>
  <sheets>
    <sheet name="Application Data Sheet - Clutch" sheetId="1" r:id="rId1"/>
  </sheets>
  <externalReferences>
    <externalReference r:id="rId2"/>
  </externalReferences>
  <definedNames>
    <definedName name="Angle">#REF!</definedName>
    <definedName name="Category">'[1]DADS Pick Lists'!$B$99:$B$108</definedName>
    <definedName name="Clutch">#REF!</definedName>
    <definedName name="ClutchType">'[1]DADS Pick Lists'!$B$34:$B$51</definedName>
    <definedName name="Connection">'[1]DADS Pick Lists'!$B$116:$B$121</definedName>
    <definedName name="CV">'[1]DADS Pick Lists'!$B$84:$B$86</definedName>
    <definedName name="Guard">'[1]DADS Pick Lists'!$B$89:$B$95</definedName>
    <definedName name="Lengths">#REF!</definedName>
    <definedName name="Life">#REF!</definedName>
    <definedName name="Load">'[1]DADS Pick Lists'!$B$60:$B$64</definedName>
    <definedName name="LoadType">#REF!</definedName>
    <definedName name="Moisture">'[1]DADS Pick Lists'!$B$75:$B$76</definedName>
    <definedName name="Operating">#REF!</definedName>
    <definedName name="Orientation">'[1]DADS Pick Lists'!$B$111:$B$113</definedName>
    <definedName name="Peak">#REF!</definedName>
    <definedName name="Region">'[1]DADS Pick Lists'!$B$140:$B$146</definedName>
    <definedName name="Rotation">'[1]DADS Pick Lists'!$B$71:$B$72</definedName>
    <definedName name="Shaft">'[1]DADS Pick Lists'!$B$8:$B$14</definedName>
    <definedName name="ShaftSpecs">#REF!</definedName>
    <definedName name="Temperature">'[1]DADS Pick Lists'!$B$54:$B$57</definedName>
    <definedName name="Type_Design">#REF!</definedName>
    <definedName name="Units">'[1]DADS Pick Lists'!$B$79:$B$81</definedName>
    <definedName name="YesNo">'[1]DADS Pick Lists'!$B$67:$B$68</definedName>
    <definedName name="Yoke">'[1]DADS Pick Lists'!$B$17:$B$27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0" i="1" l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29" i="1"/>
  <c r="H8" i="1"/>
</calcChain>
</file>

<file path=xl/sharedStrings.xml><?xml version="1.0" encoding="utf-8"?>
<sst xmlns="http://schemas.openxmlformats.org/spreadsheetml/2006/main" count="109" uniqueCount="89">
  <si>
    <t>TORQUE LIMITER APPLICATION DATA SHEET</t>
  </si>
  <si>
    <t>DUTY CYCLE</t>
  </si>
  <si>
    <t>Please email your completed Application Data Sheet to</t>
  </si>
  <si>
    <t>PROJECT NAME or NUMBER</t>
  </si>
  <si>
    <t>OEMSales@weasler.com</t>
  </si>
  <si>
    <t>MACHINE MODEL AND TYPE</t>
  </si>
  <si>
    <t xml:space="preserve">FUNCTION OF PART </t>
  </si>
  <si>
    <t>CUSTOMER INFORMATION</t>
  </si>
  <si>
    <t>COMPANY NAME</t>
  </si>
  <si>
    <t>DATE</t>
  </si>
  <si>
    <t>CONDITION</t>
  </si>
  <si>
    <t>SPEED</t>
  </si>
  <si>
    <t>ANGLE</t>
  </si>
  <si>
    <t>TIME</t>
  </si>
  <si>
    <t>Torque</t>
  </si>
  <si>
    <t>Power</t>
  </si>
  <si>
    <t>COMPANY ADDRESS</t>
  </si>
  <si>
    <t>RPM</t>
  </si>
  <si>
    <t>DEG.</t>
  </si>
  <si>
    <t>%</t>
  </si>
  <si>
    <t>IN-LB / Nm</t>
  </si>
  <si>
    <t>HP / Kw</t>
  </si>
  <si>
    <t>ENGINEERING CONTACT</t>
  </si>
  <si>
    <t>PHONE</t>
  </si>
  <si>
    <t>E-MAIL</t>
  </si>
  <si>
    <t>PURCHASING CONTACT</t>
  </si>
  <si>
    <t>PROJECT PLAN</t>
  </si>
  <si>
    <t>FUNCTION OF PART /SYSTEM TO PROTECT</t>
  </si>
  <si>
    <t># OF CLUTCHES PER MACHINE</t>
  </si>
  <si>
    <t>ESTIMATED ANNUAL USAGE</t>
  </si>
  <si>
    <t>PRESENT TORQUE LIMITER (if applicable)</t>
  </si>
  <si>
    <t>SUPPLIER</t>
  </si>
  <si>
    <t>TORQUE LIMITER MODEL</t>
  </si>
  <si>
    <t>OVERLOAD TORQUE SETTING</t>
  </si>
  <si>
    <t>OVERLOAD TORQUE SETTING TOLERANCE</t>
  </si>
  <si>
    <t>TORQUE LIMITER REQUIREMENTS</t>
  </si>
  <si>
    <t>TORQUE LIMITER TYPE</t>
  </si>
  <si>
    <t>PAINT BLACK</t>
  </si>
  <si>
    <t>MAXIMUM DIAMETER</t>
  </si>
  <si>
    <t>GUARD MATERIAL PLASTIC</t>
  </si>
  <si>
    <t>MAXIMUM LENGTH</t>
  </si>
  <si>
    <t>MAINTENANCE INTERVAL ACCEPTABLE</t>
  </si>
  <si>
    <t>ENGLISH OR METRIC HARDWARE</t>
  </si>
  <si>
    <t>ENVIRONMENTAL FACTORS (MOISTURE, DUST, HOT/COLD, OIL BATH)</t>
  </si>
  <si>
    <t>OPERATING REQUIREMENTS</t>
  </si>
  <si>
    <t>NORMAL OPERATING SPEED (RPM)</t>
  </si>
  <si>
    <t>NORMAL OPERATING TORQUE</t>
  </si>
  <si>
    <t>PEAK OPERATING SPEED (RPM)</t>
  </si>
  <si>
    <t>CYCLIC LOADING:</t>
  </si>
  <si>
    <t>MINIMUM OPERATING SPEED (RPM)</t>
  </si>
  <si>
    <t>MAXIMUM OPERATING TORQUE</t>
  </si>
  <si>
    <t>RE-ENGAGEMENT SPEED (RPM)</t>
  </si>
  <si>
    <t>MINIMUM OPERATING TORQUE</t>
  </si>
  <si>
    <t>INPUT ROTATION DIRECTION</t>
  </si>
  <si>
    <t>JOINT NOMINAL OPERATING ANGLE</t>
  </si>
  <si>
    <t>SYSTEM MAXIMUM ALLOWABLE TORQUE</t>
  </si>
  <si>
    <t>JOINT PEAK OPERATING ANGLE</t>
  </si>
  <si>
    <t>REVERSE SPEED (RPM)</t>
  </si>
  <si>
    <t>JOINT STORAGE ANGLE</t>
  </si>
  <si>
    <t>REVERSE OVERLOAD TORQUE SETTING</t>
  </si>
  <si>
    <t>B10 LIFE DESIRED (HRS)</t>
  </si>
  <si>
    <t>MAINTENANCE INTERVAL DESIRED (HRS)</t>
  </si>
  <si>
    <t>ORIENTATION</t>
  </si>
  <si>
    <t>NOMINAL OVERLOAD/SLIP DURATION</t>
  </si>
  <si>
    <t>AMBIENT TEMPERATURE</t>
  </si>
  <si>
    <t>LIFETIME NUMBER OVERLOAD EVENTS</t>
  </si>
  <si>
    <t>INPUT CONNECTIONS</t>
  </si>
  <si>
    <t>OUTPUT CONNECTIONS</t>
  </si>
  <si>
    <t>SHAFT PROFILE</t>
  </si>
  <si>
    <t>SHAFT SPECIFICATION (ISO/ASABE etc..)</t>
  </si>
  <si>
    <t>SHAFT STANDARD (ISO/ASABE etc..)</t>
  </si>
  <si>
    <t>CONNECTION TYPE</t>
  </si>
  <si>
    <t>SHAFT GROOVE DIMENSIONS</t>
  </si>
  <si>
    <t>CONNECTION INTERNAL BORE SIZE</t>
  </si>
  <si>
    <t>CONNECTION BORE SIZE</t>
  </si>
  <si>
    <t>CONNECTION KEY SIZE</t>
  </si>
  <si>
    <t>CONNECTION PIN HOLE SIZE</t>
  </si>
  <si>
    <t>YOKE ASABE DRIVE SHAFT CATEGORY</t>
  </si>
  <si>
    <t>FLANGE OD (if applicable)</t>
  </si>
  <si>
    <t xml:space="preserve">FLANGE PILOT TYPE </t>
  </si>
  <si>
    <t>FLANGE PILOT TYPE</t>
  </si>
  <si>
    <t>FLANGE PILOT SIZE &amp; TOLERANCE</t>
  </si>
  <si>
    <t>FLANGE PILOT DEPTH</t>
  </si>
  <si>
    <t>FLANGE # OF BOLT HOLES</t>
  </si>
  <si>
    <t>FLANGE BOLT HOLE SIZE</t>
  </si>
  <si>
    <t>FLANGE BOLT CIRCLE</t>
  </si>
  <si>
    <t>SPECIAL INSTRUCTIONS / DELIVERY / REGULATORY / STATUTORY / OTHER</t>
  </si>
  <si>
    <t>7801 US-45, West Bend, WI 53090</t>
  </si>
  <si>
    <t>Copy system image here if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</si>
</sst>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499B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36499B"/>
        <bgColor theme="0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</cellStyleXfs>
  <cellXfs count="149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3" fillId="2" borderId="4" xfId="0" applyFont="1" applyFill="1" applyBorder="1" applyAlignment="1">
      <alignment vertical="center"/>
    </xf>
    <xf numFmtId="0" fontId="4" fillId="3" borderId="2" xfId="2" applyFill="1" applyBorder="1"/>
    <xf numFmtId="0" fontId="4" fillId="3" borderId="5" xfId="2" applyFill="1" applyBorder="1"/>
    <xf numFmtId="0" fontId="0" fillId="3" borderId="4" xfId="0" applyFill="1" applyBorder="1"/>
    <xf numFmtId="0" fontId="0" fillId="3" borderId="0" xfId="0" applyFill="1"/>
    <xf numFmtId="0" fontId="0" fillId="3" borderId="6" xfId="0" applyFill="1" applyBorder="1"/>
    <xf numFmtId="0" fontId="4" fillId="3" borderId="0" xfId="2" applyFill="1"/>
    <xf numFmtId="0" fontId="6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8" fillId="4" borderId="16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14" fontId="1" fillId="3" borderId="0" xfId="0" applyNumberFormat="1" applyFont="1" applyFill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10" fillId="3" borderId="0" xfId="3" applyFont="1" applyFill="1"/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vertical="center"/>
    </xf>
    <xf numFmtId="14" fontId="8" fillId="4" borderId="13" xfId="0" applyNumberFormat="1" applyFont="1" applyFill="1" applyBorder="1" applyAlignment="1">
      <alignment horizontal="center" vertical="center"/>
    </xf>
    <xf numFmtId="0" fontId="11" fillId="2" borderId="27" xfId="3" applyFont="1" applyFill="1" applyBorder="1" applyAlignment="1">
      <alignment horizontal="center"/>
    </xf>
    <xf numFmtId="0" fontId="11" fillId="2" borderId="28" xfId="3" applyFont="1" applyFill="1" applyBorder="1" applyAlignment="1">
      <alignment horizontal="center"/>
    </xf>
    <xf numFmtId="0" fontId="8" fillId="4" borderId="29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10" fillId="2" borderId="30" xfId="3" applyFont="1" applyFill="1" applyBorder="1" applyAlignment="1">
      <alignment horizontal="center"/>
    </xf>
    <xf numFmtId="0" fontId="11" fillId="2" borderId="30" xfId="3" applyFont="1" applyFill="1" applyBorder="1" applyAlignment="1">
      <alignment horizontal="center"/>
    </xf>
    <xf numFmtId="0" fontId="11" fillId="2" borderId="31" xfId="3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left" vertical="center"/>
    </xf>
    <xf numFmtId="0" fontId="0" fillId="4" borderId="33" xfId="0" applyFill="1" applyBorder="1" applyAlignment="1">
      <alignment horizontal="center" vertical="center"/>
    </xf>
    <xf numFmtId="0" fontId="10" fillId="2" borderId="32" xfId="3" applyFont="1" applyFill="1" applyBorder="1" applyAlignment="1">
      <alignment horizontal="center" vertical="center"/>
    </xf>
    <xf numFmtId="0" fontId="10" fillId="2" borderId="32" xfId="2" applyFont="1" applyFill="1" applyBorder="1" applyAlignment="1">
      <alignment horizontal="center" vertical="center"/>
    </xf>
    <xf numFmtId="10" fontId="10" fillId="2" borderId="32" xfId="2" applyNumberFormat="1" applyFont="1" applyFill="1" applyBorder="1" applyAlignment="1">
      <alignment horizontal="center" vertical="center"/>
    </xf>
    <xf numFmtId="1" fontId="10" fillId="2" borderId="32" xfId="3" applyNumberFormat="1" applyFont="1" applyFill="1" applyBorder="1" applyAlignment="1">
      <alignment horizontal="center" vertical="center"/>
    </xf>
    <xf numFmtId="1" fontId="10" fillId="2" borderId="33" xfId="3" applyNumberFormat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left" vertical="center"/>
    </xf>
    <xf numFmtId="0" fontId="8" fillId="4" borderId="36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8" fillId="4" borderId="25" xfId="0" applyFont="1" applyFill="1" applyBorder="1" applyAlignment="1">
      <alignment vertical="center"/>
    </xf>
    <xf numFmtId="0" fontId="8" fillId="4" borderId="29" xfId="0" applyFont="1" applyFill="1" applyBorder="1" applyAlignment="1">
      <alignment vertical="center"/>
    </xf>
    <xf numFmtId="0" fontId="8" fillId="4" borderId="34" xfId="0" applyFont="1" applyFill="1" applyBorder="1" applyAlignment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8" fillId="4" borderId="37" xfId="0" applyFont="1" applyFill="1" applyBorder="1" applyAlignment="1">
      <alignment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40" xfId="0" applyFont="1" applyFill="1" applyBorder="1" applyAlignment="1">
      <alignment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0" fillId="2" borderId="35" xfId="3" applyFont="1" applyFill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10" fontId="10" fillId="2" borderId="35" xfId="2" applyNumberFormat="1" applyFont="1" applyFill="1" applyBorder="1" applyAlignment="1">
      <alignment horizontal="center" vertical="center"/>
    </xf>
    <xf numFmtId="1" fontId="10" fillId="2" borderId="35" xfId="3" applyNumberFormat="1" applyFont="1" applyFill="1" applyBorder="1" applyAlignment="1">
      <alignment horizontal="center" vertical="center"/>
    </xf>
    <xf numFmtId="1" fontId="10" fillId="2" borderId="36" xfId="3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0" fillId="3" borderId="50" xfId="0" applyFill="1" applyBorder="1"/>
    <xf numFmtId="0" fontId="0" fillId="3" borderId="48" xfId="0" applyFill="1" applyBorder="1"/>
    <xf numFmtId="0" fontId="0" fillId="3" borderId="49" xfId="0" applyFill="1" applyBorder="1"/>
    <xf numFmtId="0" fontId="0" fillId="5" borderId="50" xfId="0" applyFill="1" applyBorder="1"/>
    <xf numFmtId="0" fontId="0" fillId="5" borderId="48" xfId="0" applyFill="1" applyBorder="1" applyAlignment="1">
      <alignment horizontal="center" vertical="center" wrapText="1"/>
    </xf>
    <xf numFmtId="0" fontId="0" fillId="5" borderId="48" xfId="0" applyFill="1" applyBorder="1" applyAlignment="1">
      <alignment vertical="center"/>
    </xf>
    <xf numFmtId="0" fontId="0" fillId="5" borderId="49" xfId="0" applyFill="1" applyBorder="1"/>
    <xf numFmtId="0" fontId="0" fillId="4" borderId="0" xfId="0" applyFill="1"/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9" fillId="3" borderId="0" xfId="1" applyFont="1" applyFill="1" applyAlignment="1">
      <alignment horizontal="center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left" vertical="center"/>
    </xf>
    <xf numFmtId="0" fontId="8" fillId="4" borderId="36" xfId="0" applyFont="1" applyFill="1" applyBorder="1" applyAlignment="1">
      <alignment horizontal="left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left" vertical="center"/>
    </xf>
    <xf numFmtId="0" fontId="8" fillId="4" borderId="40" xfId="0" applyFont="1" applyFill="1" applyBorder="1" applyAlignment="1">
      <alignment horizontal="left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 2" xfId="2" xr:uid="{29CC8DCD-1937-4FC5-9797-B47677AF600D}"/>
    <cellStyle name="Normal 3" xfId="3" xr:uid="{D8DAE461-B5E3-426A-A647-B7A092B2D2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428129</xdr:colOff>
      <xdr:row>66</xdr:row>
      <xdr:rowOff>0</xdr:rowOff>
    </xdr:from>
    <xdr:to>
      <xdr:col>2</xdr:col>
      <xdr:colOff>2949843</xdr:colOff>
      <xdr:row>69</xdr:row>
      <xdr:rowOff>186820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E098C8-4CFE-4AD0-86BA-BD19E164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554" y="15436850"/>
          <a:ext cx="2518539" cy="758320"/>
        </a:xfrm>
        <a:prstGeom prst="rect">
          <a:avLst/>
        </a:prstGeom>
      </xdr:spPr>
    </xdr:pic>
    <xdr:clientData/>
  </xdr:twoCellAnchor>
  <xdr:twoCellAnchor editAs="oneCell">
    <xdr:from>
      <xdr:col>2</xdr:col>
      <xdr:colOff>85730</xdr:colOff>
      <xdr:row>2</xdr:row>
      <xdr:rowOff>66675</xdr:rowOff>
    </xdr:from>
    <xdr:to>
      <xdr:col>2</xdr:col>
      <xdr:colOff>2738820</xdr:colOff>
      <xdr:row>5</xdr:row>
      <xdr:rowOff>192690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E23EBD-EF78-4D4B-A7B4-A26E25514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5" y="463550"/>
          <a:ext cx="2649915" cy="802290"/>
        </a:xfrm>
        <a:prstGeom prst="rect">
          <a:avLst/>
        </a:prstGeom>
      </xdr:spPr>
    </xdr:pic>
    <xdr:clientData/>
  </xdr:twoCellAnchor>
  <xdr:twoCellAnchor editAs="oneCell">
    <xdr:from>
      <xdr:col>13</xdr:col>
      <xdr:colOff>205797</xdr:colOff>
      <xdr:row>1</xdr:row>
      <xdr:rowOff>93753</xdr:rowOff>
    </xdr:from>
    <xdr:to>
      <xdr:col>14</xdr:col>
      <xdr:colOff>549795</xdr:colOff>
      <xdr:row>3</xdr:row>
      <xdr:rowOff>90513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1F0EED-4AE1-47D5-A997-32E2FB7B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01647" y="296953"/>
          <a:ext cx="1258398" cy="377760"/>
        </a:xfrm>
        <a:prstGeom prst="rect">
          <a:avLst/>
        </a:prstGeom>
      </xdr:spPr>
    </xdr:pic>
    <xdr:clientData/>
  </xdr:twoCellAnchor>
  <xdr:twoCellAnchor editAs="oneCell">
    <xdr:from>
      <xdr:col>11</xdr:col>
      <xdr:colOff>508001</xdr:colOff>
      <xdr:row>61</xdr:row>
      <xdr:rowOff>187902</xdr:rowOff>
    </xdr:from>
    <xdr:to>
      <xdr:col>12</xdr:col>
      <xdr:colOff>1690964</xdr:colOff>
      <xdr:row>65</xdr:row>
      <xdr:rowOff>39767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5D7ACF-F644-4C04-B926-FCD0DA1D9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4876" y="14672252"/>
          <a:ext cx="2094188" cy="613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ntromotion.sharepoint.com/sites/MarComm/Shared%20Documents/General/Brand%20-%20Weasler/Website/Application%20Data%20Sheet%20-%20Drivelines.xlsm" TargetMode="External"/><Relationship Id="rId1" Type="http://schemas.openxmlformats.org/officeDocument/2006/relationships/externalLinkPath" Target="Application%20Data%20Sheet%20-%20Drivelin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lication Data Sheet - Drives"/>
      <sheetName val="DADS Pick Lists"/>
    </sheetNames>
    <sheetDataSet>
      <sheetData sheetId="0"/>
      <sheetData sheetId="1">
        <row r="8">
          <cell r="B8" t="str">
            <v>Spline</v>
          </cell>
        </row>
        <row r="9">
          <cell r="B9" t="str">
            <v>Square</v>
          </cell>
        </row>
        <row r="10">
          <cell r="B10" t="str">
            <v>Star</v>
          </cell>
        </row>
        <row r="11">
          <cell r="B11" t="str">
            <v>Lemon</v>
          </cell>
        </row>
        <row r="12">
          <cell r="B12" t="str">
            <v>Quad lobe</v>
          </cell>
        </row>
        <row r="13">
          <cell r="B13" t="str">
            <v>Trilobe</v>
          </cell>
        </row>
        <row r="14">
          <cell r="B14" t="str">
            <v>Other (See Special Instructions Below)</v>
          </cell>
        </row>
        <row r="17">
          <cell r="B17" t="str">
            <v>Auto -Lok</v>
          </cell>
        </row>
        <row r="18">
          <cell r="B18" t="str">
            <v>Slide Lock</v>
          </cell>
        </row>
        <row r="19">
          <cell r="B19" t="str">
            <v>Spring Lock</v>
          </cell>
        </row>
        <row r="20">
          <cell r="B20" t="str">
            <v>Clamp Interference</v>
          </cell>
        </row>
        <row r="21">
          <cell r="B21" t="str">
            <v>Clamp Non Interference</v>
          </cell>
        </row>
        <row r="22">
          <cell r="B22" t="str">
            <v>Flange</v>
          </cell>
        </row>
        <row r="23">
          <cell r="B23" t="str">
            <v>Pin Hole</v>
          </cell>
        </row>
        <row r="24">
          <cell r="B24" t="str">
            <v>Set Screw</v>
          </cell>
        </row>
        <row r="25">
          <cell r="B25" t="str">
            <v>Key</v>
          </cell>
        </row>
        <row r="26">
          <cell r="B26" t="str">
            <v>Telescoping</v>
          </cell>
        </row>
        <row r="27">
          <cell r="B27" t="str">
            <v>Other (See Special Instructions Below)</v>
          </cell>
        </row>
        <row r="34">
          <cell r="B34" t="str">
            <v>None</v>
          </cell>
        </row>
        <row r="35">
          <cell r="B35" t="str">
            <v>TorQmaster Modular Friction</v>
          </cell>
        </row>
        <row r="36">
          <cell r="B36" t="str">
            <v>TorQmaster Modular Over-running Friction</v>
          </cell>
        </row>
        <row r="37">
          <cell r="B37" t="str">
            <v>TorQmaster Integral Friction</v>
          </cell>
        </row>
        <row r="38">
          <cell r="B38" t="str">
            <v>TorQmaster Flange Friction</v>
          </cell>
        </row>
        <row r="39">
          <cell r="B39" t="str">
            <v>TorQmaster Compact Automatic Disconnect</v>
          </cell>
        </row>
        <row r="40">
          <cell r="B40" t="str">
            <v>TorQmaster Compact Automatic Over-running</v>
          </cell>
        </row>
        <row r="41">
          <cell r="B41" t="str">
            <v>TorQmaster Integral Automatic Disconnect</v>
          </cell>
        </row>
        <row r="42">
          <cell r="B42" t="str">
            <v>TorQmaster Integral Over-running Automatic Disconnect</v>
          </cell>
        </row>
        <row r="43">
          <cell r="B43" t="str">
            <v>TorQmaster Modular Automatic Disconnect</v>
          </cell>
        </row>
        <row r="44">
          <cell r="B44" t="str">
            <v>TorQmaster Modular Over-running Automatic Disconnect</v>
          </cell>
        </row>
        <row r="45">
          <cell r="B45" t="str">
            <v>Free Motion</v>
          </cell>
        </row>
        <row r="46">
          <cell r="B46" t="str">
            <v>Over-running</v>
          </cell>
        </row>
        <row r="47">
          <cell r="B47" t="str">
            <v>Ball Shear</v>
          </cell>
        </row>
        <row r="48">
          <cell r="B48" t="str">
            <v>Ball Shear Over-running</v>
          </cell>
        </row>
        <row r="49">
          <cell r="B49" t="str">
            <v>Ratchet</v>
          </cell>
        </row>
        <row r="50">
          <cell r="B50" t="str">
            <v>Flywheel Damper</v>
          </cell>
        </row>
        <row r="51">
          <cell r="B51" t="str">
            <v>Shock Absorbing Flexible Coupling</v>
          </cell>
        </row>
        <row r="54">
          <cell r="B54" t="str">
            <v>Below 0 F</v>
          </cell>
        </row>
        <row r="55">
          <cell r="B55" t="str">
            <v>0 F to 110 F</v>
          </cell>
        </row>
        <row r="56">
          <cell r="B56" t="str">
            <v>110 F to 160 F</v>
          </cell>
        </row>
        <row r="57">
          <cell r="B57" t="str">
            <v>Above 160 F</v>
          </cell>
        </row>
        <row r="60">
          <cell r="B60" t="str">
            <v>Steady</v>
          </cell>
        </row>
        <row r="61">
          <cell r="B61" t="str">
            <v>Cyclical</v>
          </cell>
        </row>
        <row r="62">
          <cell r="B62" t="str">
            <v>Low Impact</v>
          </cell>
        </row>
        <row r="63">
          <cell r="B63" t="str">
            <v>Medium Impact</v>
          </cell>
        </row>
        <row r="64">
          <cell r="B64" t="str">
            <v>High Impact</v>
          </cell>
        </row>
        <row r="67">
          <cell r="B67" t="str">
            <v>Yes</v>
          </cell>
        </row>
        <row r="68">
          <cell r="B68" t="str">
            <v>No</v>
          </cell>
        </row>
        <row r="71">
          <cell r="B71" t="str">
            <v xml:space="preserve">Clockwise </v>
          </cell>
        </row>
        <row r="72">
          <cell r="B72" t="str">
            <v>Counter Clockwise</v>
          </cell>
        </row>
        <row r="75">
          <cell r="B75" t="str">
            <v>Yes</v>
          </cell>
        </row>
        <row r="76">
          <cell r="B76" t="str">
            <v>No</v>
          </cell>
        </row>
        <row r="79">
          <cell r="B79" t="str">
            <v>Metric</v>
          </cell>
        </row>
        <row r="80">
          <cell r="B80" t="str">
            <v>English</v>
          </cell>
        </row>
        <row r="81">
          <cell r="B81" t="str">
            <v>None</v>
          </cell>
        </row>
        <row r="84">
          <cell r="B84" t="str">
            <v>STANDARD</v>
          </cell>
        </row>
        <row r="85">
          <cell r="B85" t="str">
            <v>50°</v>
          </cell>
        </row>
        <row r="86">
          <cell r="B86" t="str">
            <v>80°</v>
          </cell>
        </row>
        <row r="89">
          <cell r="B89" t="str">
            <v>None-No Decal</v>
          </cell>
        </row>
        <row r="90">
          <cell r="B90" t="str">
            <v>None-Decal Applied</v>
          </cell>
        </row>
        <row r="91">
          <cell r="B91" t="str">
            <v>None-Decal in Bulk</v>
          </cell>
        </row>
        <row r="92">
          <cell r="B92" t="str">
            <v>ISO Rotating</v>
          </cell>
        </row>
        <row r="93">
          <cell r="B93" t="str">
            <v>ISO Non-Rotating</v>
          </cell>
        </row>
        <row r="94">
          <cell r="B94" t="str">
            <v>CE Non-Rotating</v>
          </cell>
        </row>
        <row r="95">
          <cell r="B95" t="str">
            <v>Other (See Special Instructions Below)</v>
          </cell>
        </row>
        <row r="99">
          <cell r="B99" t="str">
            <v>Not Known</v>
          </cell>
        </row>
        <row r="100">
          <cell r="B100" t="str">
            <v>Category 1</v>
          </cell>
        </row>
        <row r="101">
          <cell r="B101" t="str">
            <v>Category 2</v>
          </cell>
        </row>
        <row r="102">
          <cell r="B102" t="str">
            <v>Category 3</v>
          </cell>
        </row>
        <row r="103">
          <cell r="B103" t="str">
            <v>Category 4</v>
          </cell>
        </row>
        <row r="104">
          <cell r="B104" t="str">
            <v>Category 5</v>
          </cell>
        </row>
        <row r="105">
          <cell r="B105" t="str">
            <v>Category 6</v>
          </cell>
        </row>
        <row r="106">
          <cell r="B106" t="str">
            <v>Category 7</v>
          </cell>
        </row>
        <row r="107">
          <cell r="B107" t="str">
            <v>Category 8</v>
          </cell>
        </row>
        <row r="108">
          <cell r="B108" t="str">
            <v>Category 9</v>
          </cell>
        </row>
        <row r="111">
          <cell r="B111" t="str">
            <v xml:space="preserve">&lt; 5°  </v>
          </cell>
        </row>
        <row r="112">
          <cell r="B112" t="str">
            <v>&gt; 5° Input Shaft Elevated</v>
          </cell>
        </row>
        <row r="113">
          <cell r="B113" t="str">
            <v>&gt; 5° Output Shaft Elevated</v>
          </cell>
        </row>
        <row r="116">
          <cell r="B116" t="str">
            <v>Spline</v>
          </cell>
        </row>
        <row r="117">
          <cell r="B117" t="str">
            <v>Square</v>
          </cell>
        </row>
        <row r="118">
          <cell r="B118" t="str">
            <v>Rectangular</v>
          </cell>
        </row>
        <row r="119">
          <cell r="B119" t="str">
            <v>Hex</v>
          </cell>
        </row>
        <row r="120">
          <cell r="B120" t="str">
            <v>Round</v>
          </cell>
        </row>
        <row r="121">
          <cell r="B121" t="str">
            <v>Tapered</v>
          </cell>
        </row>
        <row r="140">
          <cell r="B140" t="str">
            <v>North America</v>
          </cell>
        </row>
        <row r="141">
          <cell r="B141" t="str">
            <v>Europe</v>
          </cell>
        </row>
        <row r="142">
          <cell r="B142" t="str">
            <v>South America</v>
          </cell>
        </row>
        <row r="143">
          <cell r="B143" t="str">
            <v>Australasia</v>
          </cell>
        </row>
        <row r="144">
          <cell r="B144" t="str">
            <v>Asia</v>
          </cell>
        </row>
        <row r="145">
          <cell r="B145" t="str">
            <v>India</v>
          </cell>
        </row>
        <row r="146">
          <cell r="B146" t="str">
            <v>Africa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EMSales@weasler.com?subject=Application%20Data%20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76FC-4195-4455-BF3E-1DC296152A70}">
  <sheetPr codeName="Sheet12">
    <pageSetUpPr fitToPage="1"/>
  </sheetPr>
  <dimension ref="B1:R91"/>
  <sheetViews>
    <sheetView tabSelected="1" zoomScale="55" zoomScaleNormal="55" workbookViewId="0">
      <selection activeCell="D27" sqref="D27"/>
    </sheetView>
  </sheetViews>
  <sheetFormatPr defaultColWidth="9.1796875" defaultRowHeight="14.5" x14ac:dyDescent="0.35"/>
  <cols>
    <col min="1" max="1" width="3.7265625" style="1" customWidth="1"/>
    <col min="2" max="2" width="3.453125" style="1" customWidth="1"/>
    <col min="3" max="3" width="62.1796875" style="1" customWidth="1"/>
    <col min="4" max="4" width="37.7265625" style="1" customWidth="1"/>
    <col min="5" max="5" width="13.7265625" style="1" customWidth="1"/>
    <col min="6" max="6" width="34.7265625" style="1" customWidth="1"/>
    <col min="7" max="7" width="13.7265625" style="1" customWidth="1"/>
    <col min="8" max="8" width="27.7265625" style="1" customWidth="1"/>
    <col min="9" max="9" width="3.7265625" style="1" customWidth="1"/>
    <col min="10" max="10" width="11.26953125" style="1" customWidth="1"/>
    <col min="11" max="11" width="3.453125" style="1" customWidth="1"/>
    <col min="12" max="12" width="13.7265625" style="1" customWidth="1"/>
    <col min="13" max="13" width="34.7265625" style="1" customWidth="1"/>
    <col min="14" max="14" width="13.7265625" style="1" customWidth="1"/>
    <col min="15" max="15" width="25" style="1" customWidth="1"/>
    <col min="16" max="16" width="11.453125" style="1" customWidth="1"/>
    <col min="17" max="17" width="9.1796875" style="1"/>
    <col min="18" max="18" width="3.1796875" style="1" customWidth="1"/>
    <col min="19" max="16384" width="9.1796875" style="1"/>
  </cols>
  <sheetData>
    <row r="1" spans="2:18" ht="15" thickBot="1" x14ac:dyDescent="0.4"/>
    <row r="2" spans="2:18" ht="15" customHeight="1" x14ac:dyDescent="0.35">
      <c r="B2" s="2"/>
      <c r="C2" s="3"/>
      <c r="D2" s="3"/>
      <c r="E2" s="3"/>
      <c r="F2" s="3"/>
      <c r="G2" s="3"/>
      <c r="H2" s="3"/>
      <c r="I2" s="4"/>
      <c r="J2" s="5"/>
      <c r="K2" s="2"/>
      <c r="L2" s="6"/>
      <c r="M2" s="6"/>
      <c r="N2" s="6"/>
      <c r="O2" s="6"/>
      <c r="P2" s="6"/>
      <c r="Q2" s="6"/>
      <c r="R2" s="7"/>
    </row>
    <row r="3" spans="2:18" ht="15" customHeight="1" x14ac:dyDescent="0.35">
      <c r="B3" s="8"/>
      <c r="C3" s="9"/>
      <c r="D3" s="9"/>
      <c r="E3" s="9"/>
      <c r="F3" s="9"/>
      <c r="G3" s="9"/>
      <c r="H3" s="9"/>
      <c r="I3" s="10"/>
      <c r="J3" s="5"/>
      <c r="K3" s="8"/>
      <c r="L3" s="11"/>
      <c r="M3" s="11"/>
      <c r="N3" s="11"/>
      <c r="O3" s="11"/>
      <c r="P3" s="11"/>
      <c r="Q3" s="11"/>
      <c r="R3" s="10"/>
    </row>
    <row r="4" spans="2:18" ht="15" customHeight="1" thickBot="1" x14ac:dyDescent="0.4">
      <c r="B4" s="8"/>
      <c r="C4" s="9"/>
      <c r="D4" s="9"/>
      <c r="E4" s="9"/>
      <c r="F4" s="9"/>
      <c r="G4" s="9"/>
      <c r="H4" s="9"/>
      <c r="I4" s="10"/>
      <c r="J4" s="5"/>
      <c r="K4" s="8"/>
      <c r="L4" s="11"/>
      <c r="M4" s="11"/>
      <c r="N4" s="11"/>
      <c r="O4" s="11"/>
      <c r="P4" s="11"/>
      <c r="Q4" s="11"/>
      <c r="R4" s="10"/>
    </row>
    <row r="5" spans="2:18" ht="23.25" customHeight="1" thickBot="1" x14ac:dyDescent="0.4">
      <c r="B5" s="8"/>
      <c r="C5" s="82" t="s">
        <v>0</v>
      </c>
      <c r="D5" s="82"/>
      <c r="E5" s="82"/>
      <c r="F5" s="82"/>
      <c r="G5" s="82"/>
      <c r="H5" s="82"/>
      <c r="I5" s="10"/>
      <c r="J5" s="5"/>
      <c r="K5" s="8"/>
      <c r="L5" s="12" t="s">
        <v>1</v>
      </c>
      <c r="M5" s="13"/>
      <c r="N5" s="13"/>
      <c r="O5" s="13"/>
      <c r="P5" s="13"/>
      <c r="Q5" s="13"/>
      <c r="R5" s="10"/>
    </row>
    <row r="6" spans="2:18" ht="18.75" customHeight="1" x14ac:dyDescent="0.35">
      <c r="B6" s="8"/>
      <c r="C6" s="83" t="s">
        <v>2</v>
      </c>
      <c r="D6" s="83"/>
      <c r="E6" s="83"/>
      <c r="F6" s="83"/>
      <c r="G6" s="83"/>
      <c r="H6" s="83"/>
      <c r="I6" s="10"/>
      <c r="J6" s="5"/>
      <c r="K6" s="8"/>
      <c r="L6" s="84" t="s">
        <v>3</v>
      </c>
      <c r="M6" s="85"/>
      <c r="N6" s="86"/>
      <c r="O6" s="87"/>
      <c r="P6" s="88"/>
      <c r="Q6" s="89"/>
      <c r="R6" s="10"/>
    </row>
    <row r="7" spans="2:18" ht="18.75" customHeight="1" x14ac:dyDescent="0.35">
      <c r="B7" s="8"/>
      <c r="C7" s="90" t="s">
        <v>4</v>
      </c>
      <c r="D7" s="90"/>
      <c r="E7" s="90"/>
      <c r="F7" s="90"/>
      <c r="G7" s="90"/>
      <c r="H7" s="90"/>
      <c r="I7" s="10"/>
      <c r="J7" s="5"/>
      <c r="K7" s="8"/>
      <c r="L7" s="91" t="s">
        <v>5</v>
      </c>
      <c r="M7" s="92"/>
      <c r="N7" s="93"/>
      <c r="O7" s="94"/>
      <c r="P7" s="95"/>
      <c r="Q7" s="96"/>
      <c r="R7" s="10"/>
    </row>
    <row r="8" spans="2:18" ht="15.75" customHeight="1" thickBot="1" x14ac:dyDescent="0.4">
      <c r="B8" s="8"/>
      <c r="C8" s="15"/>
      <c r="D8" s="15"/>
      <c r="E8" s="15"/>
      <c r="F8" s="15"/>
      <c r="G8" s="15"/>
      <c r="H8" s="16">
        <f ca="1">TODAY()</f>
        <v>46205</v>
      </c>
      <c r="I8" s="10"/>
      <c r="J8" s="5"/>
      <c r="K8" s="8"/>
      <c r="L8" s="97" t="s">
        <v>6</v>
      </c>
      <c r="M8" s="98"/>
      <c r="N8" s="99"/>
      <c r="O8" s="100"/>
      <c r="P8" s="101"/>
      <c r="Q8" s="102"/>
      <c r="R8" s="10"/>
    </row>
    <row r="9" spans="2:18" ht="19.5" customHeight="1" thickBot="1" x14ac:dyDescent="0.4">
      <c r="B9" s="17"/>
      <c r="C9" s="79" t="s">
        <v>7</v>
      </c>
      <c r="D9" s="80"/>
      <c r="E9" s="80"/>
      <c r="F9" s="80"/>
      <c r="G9" s="80"/>
      <c r="H9" s="81"/>
      <c r="I9" s="18"/>
      <c r="J9" s="5"/>
      <c r="K9" s="8"/>
      <c r="L9" s="19"/>
      <c r="M9" s="19"/>
      <c r="N9" s="19"/>
      <c r="O9" s="19"/>
      <c r="P9" s="19"/>
      <c r="Q9" s="19"/>
      <c r="R9" s="10"/>
    </row>
    <row r="10" spans="2:18" ht="18.75" customHeight="1" x14ac:dyDescent="0.35">
      <c r="B10" s="17"/>
      <c r="C10" s="20" t="s">
        <v>8</v>
      </c>
      <c r="D10" s="103"/>
      <c r="E10" s="85"/>
      <c r="F10" s="86"/>
      <c r="G10" s="21" t="s">
        <v>9</v>
      </c>
      <c r="H10" s="22"/>
      <c r="I10" s="18"/>
      <c r="J10" s="5"/>
      <c r="K10" s="8"/>
      <c r="L10" s="23" t="s">
        <v>10</v>
      </c>
      <c r="M10" s="23" t="s">
        <v>11</v>
      </c>
      <c r="N10" s="23" t="s">
        <v>12</v>
      </c>
      <c r="O10" s="23" t="s">
        <v>13</v>
      </c>
      <c r="P10" s="23" t="s">
        <v>14</v>
      </c>
      <c r="Q10" s="24" t="s">
        <v>15</v>
      </c>
      <c r="R10" s="10"/>
    </row>
    <row r="11" spans="2:18" ht="18.75" customHeight="1" x14ac:dyDescent="0.35">
      <c r="B11" s="17"/>
      <c r="C11" s="25" t="s">
        <v>16</v>
      </c>
      <c r="D11" s="104"/>
      <c r="E11" s="92"/>
      <c r="F11" s="92"/>
      <c r="G11" s="92"/>
      <c r="H11" s="105"/>
      <c r="I11" s="18"/>
      <c r="J11" s="5"/>
      <c r="K11" s="8"/>
      <c r="L11" s="27"/>
      <c r="M11" s="28" t="s">
        <v>17</v>
      </c>
      <c r="N11" s="28" t="s">
        <v>18</v>
      </c>
      <c r="O11" s="28" t="s">
        <v>19</v>
      </c>
      <c r="P11" s="28" t="s">
        <v>20</v>
      </c>
      <c r="Q11" s="29" t="s">
        <v>21</v>
      </c>
      <c r="R11" s="10"/>
    </row>
    <row r="12" spans="2:18" ht="18.75" customHeight="1" x14ac:dyDescent="0.35">
      <c r="B12" s="17"/>
      <c r="C12" s="25" t="s">
        <v>22</v>
      </c>
      <c r="D12" s="30"/>
      <c r="E12" s="31" t="s">
        <v>23</v>
      </c>
      <c r="F12" s="30"/>
      <c r="G12" s="31" t="s">
        <v>24</v>
      </c>
      <c r="H12" s="32"/>
      <c r="I12" s="18"/>
      <c r="J12" s="5"/>
      <c r="K12" s="8"/>
      <c r="L12" s="33">
        <v>1</v>
      </c>
      <c r="M12" s="34"/>
      <c r="N12" s="34"/>
      <c r="O12" s="35"/>
      <c r="P12" s="36"/>
      <c r="Q12" s="37"/>
      <c r="R12" s="10"/>
    </row>
    <row r="13" spans="2:18" ht="19.5" customHeight="1" thickBot="1" x14ac:dyDescent="0.4">
      <c r="B13" s="17"/>
      <c r="C13" s="38" t="s">
        <v>25</v>
      </c>
      <c r="D13" s="39"/>
      <c r="E13" s="40" t="s">
        <v>23</v>
      </c>
      <c r="F13" s="39"/>
      <c r="G13" s="40" t="s">
        <v>24</v>
      </c>
      <c r="H13" s="41"/>
      <c r="I13" s="18"/>
      <c r="J13" s="5"/>
      <c r="K13" s="8"/>
      <c r="L13" s="33">
        <v>2</v>
      </c>
      <c r="M13" s="34"/>
      <c r="N13" s="34"/>
      <c r="O13" s="35"/>
      <c r="P13" s="36"/>
      <c r="Q13" s="37"/>
      <c r="R13" s="10"/>
    </row>
    <row r="14" spans="2:18" ht="15.75" customHeight="1" thickBot="1" x14ac:dyDescent="0.4">
      <c r="B14" s="17"/>
      <c r="C14" s="42"/>
      <c r="D14" s="42"/>
      <c r="E14" s="42"/>
      <c r="F14" s="42"/>
      <c r="G14" s="42"/>
      <c r="H14" s="42"/>
      <c r="I14" s="18"/>
      <c r="J14" s="5"/>
      <c r="K14" s="8"/>
      <c r="L14" s="33">
        <v>3</v>
      </c>
      <c r="M14" s="34"/>
      <c r="N14" s="34"/>
      <c r="O14" s="35"/>
      <c r="P14" s="36"/>
      <c r="Q14" s="37"/>
      <c r="R14" s="10"/>
    </row>
    <row r="15" spans="2:18" ht="19.5" customHeight="1" thickBot="1" x14ac:dyDescent="0.4">
      <c r="B15" s="17"/>
      <c r="C15" s="79" t="s">
        <v>26</v>
      </c>
      <c r="D15" s="80"/>
      <c r="E15" s="80"/>
      <c r="F15" s="80"/>
      <c r="G15" s="80"/>
      <c r="H15" s="81"/>
      <c r="I15" s="18"/>
      <c r="J15" s="5"/>
      <c r="K15" s="8"/>
      <c r="L15" s="33">
        <v>4</v>
      </c>
      <c r="M15" s="34"/>
      <c r="N15" s="34"/>
      <c r="O15" s="35"/>
      <c r="P15" s="36"/>
      <c r="Q15" s="37"/>
      <c r="R15" s="10"/>
    </row>
    <row r="16" spans="2:18" ht="18.75" customHeight="1" x14ac:dyDescent="0.35">
      <c r="B16" s="17"/>
      <c r="C16" s="43" t="s">
        <v>3</v>
      </c>
      <c r="D16" s="87"/>
      <c r="E16" s="88"/>
      <c r="F16" s="88"/>
      <c r="G16" s="88"/>
      <c r="H16" s="89"/>
      <c r="I16" s="18"/>
      <c r="J16" s="5"/>
      <c r="K16" s="8"/>
      <c r="L16" s="33">
        <v>5</v>
      </c>
      <c r="M16" s="34"/>
      <c r="N16" s="34"/>
      <c r="O16" s="35"/>
      <c r="P16" s="36"/>
      <c r="Q16" s="37"/>
      <c r="R16" s="10"/>
    </row>
    <row r="17" spans="2:18" ht="18.75" customHeight="1" x14ac:dyDescent="0.35">
      <c r="B17" s="17"/>
      <c r="C17" s="44" t="s">
        <v>5</v>
      </c>
      <c r="D17" s="94"/>
      <c r="E17" s="95"/>
      <c r="F17" s="95"/>
      <c r="G17" s="95"/>
      <c r="H17" s="96"/>
      <c r="I17" s="18"/>
      <c r="J17" s="5"/>
      <c r="K17" s="8"/>
      <c r="L17" s="33">
        <v>6</v>
      </c>
      <c r="M17" s="34"/>
      <c r="N17" s="34"/>
      <c r="O17" s="35"/>
      <c r="P17" s="36"/>
      <c r="Q17" s="37"/>
      <c r="R17" s="10"/>
    </row>
    <row r="18" spans="2:18" ht="18.75" customHeight="1" x14ac:dyDescent="0.35">
      <c r="B18" s="17"/>
      <c r="C18" s="44" t="s">
        <v>27</v>
      </c>
      <c r="D18" s="94"/>
      <c r="E18" s="95"/>
      <c r="F18" s="95"/>
      <c r="G18" s="95"/>
      <c r="H18" s="96"/>
      <c r="I18" s="18"/>
      <c r="J18" s="5"/>
      <c r="K18" s="8"/>
      <c r="L18" s="33">
        <v>7</v>
      </c>
      <c r="M18" s="34"/>
      <c r="N18" s="34"/>
      <c r="O18" s="35"/>
      <c r="P18" s="36"/>
      <c r="Q18" s="37"/>
      <c r="R18" s="10"/>
    </row>
    <row r="19" spans="2:18" ht="18.5" x14ac:dyDescent="0.35">
      <c r="B19" s="17"/>
      <c r="C19" s="44" t="s">
        <v>28</v>
      </c>
      <c r="D19" s="94"/>
      <c r="E19" s="95"/>
      <c r="F19" s="95"/>
      <c r="G19" s="95"/>
      <c r="H19" s="96"/>
      <c r="I19" s="18"/>
      <c r="K19" s="8"/>
      <c r="L19" s="33">
        <v>8</v>
      </c>
      <c r="M19" s="34"/>
      <c r="N19" s="34"/>
      <c r="O19" s="35"/>
      <c r="P19" s="36"/>
      <c r="Q19" s="37"/>
      <c r="R19" s="10"/>
    </row>
    <row r="20" spans="2:18" ht="19" thickBot="1" x14ac:dyDescent="0.4">
      <c r="B20" s="17"/>
      <c r="C20" s="45" t="s">
        <v>29</v>
      </c>
      <c r="D20" s="100"/>
      <c r="E20" s="101"/>
      <c r="F20" s="101"/>
      <c r="G20" s="101"/>
      <c r="H20" s="102"/>
      <c r="I20" s="18"/>
      <c r="K20" s="8"/>
      <c r="L20" s="33">
        <v>9</v>
      </c>
      <c r="M20" s="34"/>
      <c r="N20" s="34"/>
      <c r="O20" s="35"/>
      <c r="P20" s="36"/>
      <c r="Q20" s="37"/>
      <c r="R20" s="10"/>
    </row>
    <row r="21" spans="2:18" ht="15" thickBot="1" x14ac:dyDescent="0.4">
      <c r="B21" s="17"/>
      <c r="C21" s="46"/>
      <c r="D21" s="47"/>
      <c r="E21" s="46"/>
      <c r="F21" s="48"/>
      <c r="G21" s="47"/>
      <c r="H21" s="47"/>
      <c r="I21" s="18"/>
      <c r="K21" s="8"/>
      <c r="L21" s="33">
        <v>10</v>
      </c>
      <c r="M21" s="34"/>
      <c r="N21" s="34"/>
      <c r="O21" s="35"/>
      <c r="P21" s="36"/>
      <c r="Q21" s="37"/>
      <c r="R21" s="10"/>
    </row>
    <row r="22" spans="2:18" ht="19" thickBot="1" x14ac:dyDescent="0.4">
      <c r="B22" s="17"/>
      <c r="C22" s="79" t="s">
        <v>30</v>
      </c>
      <c r="D22" s="80"/>
      <c r="E22" s="80"/>
      <c r="F22" s="80"/>
      <c r="G22" s="80"/>
      <c r="H22" s="81"/>
      <c r="I22" s="18"/>
      <c r="K22" s="8"/>
      <c r="L22" s="33">
        <v>11</v>
      </c>
      <c r="M22" s="34"/>
      <c r="N22" s="34"/>
      <c r="O22" s="35"/>
      <c r="P22" s="36"/>
      <c r="Q22" s="37"/>
      <c r="R22" s="10"/>
    </row>
    <row r="23" spans="2:18" ht="19" thickBot="1" x14ac:dyDescent="0.4">
      <c r="B23" s="17"/>
      <c r="C23" s="49" t="s">
        <v>31</v>
      </c>
      <c r="D23" s="50"/>
      <c r="E23" s="86" t="s">
        <v>32</v>
      </c>
      <c r="F23" s="106"/>
      <c r="G23" s="107"/>
      <c r="H23" s="108"/>
      <c r="I23" s="18"/>
      <c r="K23" s="8"/>
      <c r="L23" s="33">
        <v>12</v>
      </c>
      <c r="M23" s="34"/>
      <c r="N23" s="34"/>
      <c r="O23" s="35"/>
      <c r="P23" s="36"/>
      <c r="Q23" s="37"/>
      <c r="R23" s="10"/>
    </row>
    <row r="24" spans="2:18" ht="19" thickBot="1" x14ac:dyDescent="0.4">
      <c r="B24" s="17"/>
      <c r="C24" s="38" t="s">
        <v>33</v>
      </c>
      <c r="D24" s="52"/>
      <c r="E24" s="109" t="s">
        <v>34</v>
      </c>
      <c r="F24" s="110"/>
      <c r="G24" s="111"/>
      <c r="H24" s="112"/>
      <c r="I24" s="18"/>
      <c r="J24" s="53"/>
      <c r="K24" s="8"/>
      <c r="L24" s="33">
        <v>13</v>
      </c>
      <c r="M24" s="34"/>
      <c r="N24" s="34"/>
      <c r="O24" s="35"/>
      <c r="P24" s="36"/>
      <c r="Q24" s="37"/>
      <c r="R24" s="10"/>
    </row>
    <row r="25" spans="2:18" ht="19" thickBot="1" x14ac:dyDescent="0.4">
      <c r="B25" s="17"/>
      <c r="C25" s="42"/>
      <c r="D25" s="47"/>
      <c r="E25" s="54"/>
      <c r="F25" s="54"/>
      <c r="G25" s="55"/>
      <c r="H25" s="55"/>
      <c r="I25" s="18"/>
      <c r="J25" s="53"/>
      <c r="K25" s="8"/>
      <c r="L25" s="33">
        <v>14</v>
      </c>
      <c r="M25" s="34"/>
      <c r="N25" s="34"/>
      <c r="O25" s="35"/>
      <c r="P25" s="36"/>
      <c r="Q25" s="37"/>
      <c r="R25" s="10"/>
    </row>
    <row r="26" spans="2:18" ht="19" thickBot="1" x14ac:dyDescent="0.4">
      <c r="B26" s="17"/>
      <c r="C26" s="79" t="s">
        <v>35</v>
      </c>
      <c r="D26" s="80"/>
      <c r="E26" s="80"/>
      <c r="F26" s="80"/>
      <c r="G26" s="80"/>
      <c r="H26" s="81"/>
      <c r="I26" s="18"/>
      <c r="K26" s="8"/>
      <c r="L26" s="33">
        <v>15</v>
      </c>
      <c r="M26" s="34"/>
      <c r="N26" s="34"/>
      <c r="O26" s="35"/>
      <c r="P26" s="36"/>
      <c r="Q26" s="37"/>
      <c r="R26" s="10"/>
    </row>
    <row r="27" spans="2:18" ht="18.5" x14ac:dyDescent="0.35">
      <c r="B27" s="17"/>
      <c r="C27" s="43" t="s">
        <v>36</v>
      </c>
      <c r="D27" s="51"/>
      <c r="E27" s="106" t="s">
        <v>37</v>
      </c>
      <c r="F27" s="106"/>
      <c r="G27" s="107"/>
      <c r="H27" s="108"/>
      <c r="I27" s="18"/>
      <c r="K27" s="8"/>
      <c r="L27" s="33">
        <v>16</v>
      </c>
      <c r="M27" s="34"/>
      <c r="N27" s="34"/>
      <c r="O27" s="35"/>
      <c r="P27" s="36"/>
      <c r="Q27" s="37"/>
      <c r="R27" s="10"/>
    </row>
    <row r="28" spans="2:18" ht="18.5" x14ac:dyDescent="0.35">
      <c r="B28" s="17"/>
      <c r="C28" s="44" t="s">
        <v>38</v>
      </c>
      <c r="D28" s="56"/>
      <c r="E28" s="113" t="s">
        <v>39</v>
      </c>
      <c r="F28" s="113"/>
      <c r="G28" s="114"/>
      <c r="H28" s="115"/>
      <c r="I28" s="18"/>
      <c r="K28" s="8"/>
      <c r="L28" s="33">
        <v>17</v>
      </c>
      <c r="M28" s="34"/>
      <c r="N28" s="34"/>
      <c r="O28" s="35"/>
      <c r="P28" s="36"/>
      <c r="Q28" s="37"/>
      <c r="R28" s="10"/>
    </row>
    <row r="29" spans="2:18" ht="18.5" x14ac:dyDescent="0.35">
      <c r="B29" s="17"/>
      <c r="C29" s="44" t="s">
        <v>40</v>
      </c>
      <c r="D29" s="56"/>
      <c r="E29" s="113" t="s">
        <v>41</v>
      </c>
      <c r="F29" s="113"/>
      <c r="G29" s="114" t="str">
        <f>+IF(ISBLANK(G27),"",IF(G27="Spline","NA",IF(G27="Square","NA","")))</f>
        <v/>
      </c>
      <c r="H29" s="115"/>
      <c r="I29" s="18"/>
      <c r="K29" s="8"/>
      <c r="L29" s="33">
        <v>18</v>
      </c>
      <c r="M29" s="34"/>
      <c r="N29" s="34"/>
      <c r="O29" s="35"/>
      <c r="P29" s="36"/>
      <c r="Q29" s="37"/>
      <c r="R29" s="10"/>
    </row>
    <row r="30" spans="2:18" ht="18.5" x14ac:dyDescent="0.35">
      <c r="B30" s="17"/>
      <c r="C30" s="44" t="s">
        <v>42</v>
      </c>
      <c r="D30" s="56"/>
      <c r="E30" s="113"/>
      <c r="F30" s="113"/>
      <c r="G30" s="114"/>
      <c r="H30" s="115"/>
      <c r="I30" s="18"/>
      <c r="K30" s="8"/>
      <c r="L30" s="33">
        <v>19</v>
      </c>
      <c r="M30" s="34"/>
      <c r="N30" s="34"/>
      <c r="O30" s="35"/>
      <c r="P30" s="36"/>
      <c r="Q30" s="37"/>
      <c r="R30" s="10"/>
    </row>
    <row r="31" spans="2:18" ht="19" thickBot="1" x14ac:dyDescent="0.4">
      <c r="B31" s="17"/>
      <c r="C31" s="116" t="s">
        <v>43</v>
      </c>
      <c r="D31" s="109"/>
      <c r="E31" s="109"/>
      <c r="F31" s="109"/>
      <c r="G31" s="109"/>
      <c r="H31" s="110"/>
      <c r="I31" s="18"/>
      <c r="K31" s="8"/>
      <c r="L31" s="33">
        <v>20</v>
      </c>
      <c r="M31" s="34"/>
      <c r="N31" s="34"/>
      <c r="O31" s="35"/>
      <c r="P31" s="36"/>
      <c r="Q31" s="37"/>
      <c r="R31" s="10"/>
    </row>
    <row r="32" spans="2:18" ht="15" thickBot="1" x14ac:dyDescent="0.4">
      <c r="B32" s="17"/>
      <c r="C32" s="15"/>
      <c r="D32" s="57"/>
      <c r="E32" s="15"/>
      <c r="F32" s="15"/>
      <c r="G32" s="57"/>
      <c r="H32" s="57"/>
      <c r="I32" s="18"/>
      <c r="K32" s="8"/>
      <c r="L32" s="33">
        <v>21</v>
      </c>
      <c r="M32" s="34"/>
      <c r="N32" s="34"/>
      <c r="O32" s="35"/>
      <c r="P32" s="36"/>
      <c r="Q32" s="37"/>
      <c r="R32" s="10"/>
    </row>
    <row r="33" spans="2:18" ht="19" thickBot="1" x14ac:dyDescent="0.4">
      <c r="B33" s="17"/>
      <c r="C33" s="79" t="s">
        <v>44</v>
      </c>
      <c r="D33" s="80"/>
      <c r="E33" s="80"/>
      <c r="F33" s="80"/>
      <c r="G33" s="80"/>
      <c r="H33" s="81"/>
      <c r="I33" s="18"/>
      <c r="K33" s="8"/>
      <c r="L33" s="33">
        <v>22</v>
      </c>
      <c r="M33" s="34"/>
      <c r="N33" s="34"/>
      <c r="O33" s="35"/>
      <c r="P33" s="36"/>
      <c r="Q33" s="37"/>
      <c r="R33" s="10"/>
    </row>
    <row r="34" spans="2:18" ht="18.5" x14ac:dyDescent="0.35">
      <c r="B34" s="17"/>
      <c r="C34" s="58" t="s">
        <v>45</v>
      </c>
      <c r="D34" s="59"/>
      <c r="E34" s="117" t="s">
        <v>46</v>
      </c>
      <c r="F34" s="117"/>
      <c r="G34" s="118"/>
      <c r="H34" s="118"/>
      <c r="I34" s="18"/>
      <c r="K34" s="8"/>
      <c r="L34" s="33">
        <v>23</v>
      </c>
      <c r="M34" s="34"/>
      <c r="N34" s="34"/>
      <c r="O34" s="35"/>
      <c r="P34" s="36"/>
      <c r="Q34" s="37"/>
      <c r="R34" s="10"/>
    </row>
    <row r="35" spans="2:18" ht="18.5" x14ac:dyDescent="0.35">
      <c r="B35" s="17"/>
      <c r="C35" s="60" t="s">
        <v>47</v>
      </c>
      <c r="D35" s="56"/>
      <c r="E35" s="113" t="s">
        <v>48</v>
      </c>
      <c r="F35" s="113"/>
      <c r="G35" s="114"/>
      <c r="H35" s="114"/>
      <c r="I35" s="18"/>
      <c r="K35" s="8"/>
      <c r="L35" s="33">
        <v>24</v>
      </c>
      <c r="M35" s="34"/>
      <c r="N35" s="34"/>
      <c r="O35" s="35"/>
      <c r="P35" s="36"/>
      <c r="Q35" s="37"/>
      <c r="R35" s="10"/>
    </row>
    <row r="36" spans="2:18" ht="18.5" x14ac:dyDescent="0.35">
      <c r="B36" s="17"/>
      <c r="C36" s="60" t="s">
        <v>49</v>
      </c>
      <c r="D36" s="56"/>
      <c r="E36" s="113" t="s">
        <v>50</v>
      </c>
      <c r="F36" s="113"/>
      <c r="G36" s="114"/>
      <c r="H36" s="114"/>
      <c r="I36" s="18"/>
      <c r="K36" s="8"/>
      <c r="L36" s="33">
        <v>25</v>
      </c>
      <c r="M36" s="34"/>
      <c r="N36" s="34"/>
      <c r="O36" s="35"/>
      <c r="P36" s="36"/>
      <c r="Q36" s="37"/>
      <c r="R36" s="10"/>
    </row>
    <row r="37" spans="2:18" ht="18.5" x14ac:dyDescent="0.35">
      <c r="B37" s="17"/>
      <c r="C37" s="60" t="s">
        <v>51</v>
      </c>
      <c r="D37" s="56"/>
      <c r="E37" s="113" t="s">
        <v>52</v>
      </c>
      <c r="F37" s="113"/>
      <c r="G37" s="119"/>
      <c r="H37" s="120"/>
      <c r="I37" s="18"/>
      <c r="K37" s="8"/>
      <c r="L37" s="33">
        <v>26</v>
      </c>
      <c r="M37" s="34"/>
      <c r="N37" s="34"/>
      <c r="O37" s="35"/>
      <c r="P37" s="36"/>
      <c r="Q37" s="37"/>
      <c r="R37" s="10"/>
    </row>
    <row r="38" spans="2:18" ht="18.5" x14ac:dyDescent="0.35">
      <c r="B38" s="17"/>
      <c r="C38" s="60" t="s">
        <v>53</v>
      </c>
      <c r="D38" s="56"/>
      <c r="E38" s="113" t="s">
        <v>33</v>
      </c>
      <c r="F38" s="113"/>
      <c r="G38" s="114"/>
      <c r="H38" s="114"/>
      <c r="I38" s="18"/>
      <c r="K38" s="8"/>
      <c r="L38" s="33">
        <v>27</v>
      </c>
      <c r="M38" s="34"/>
      <c r="N38" s="34"/>
      <c r="O38" s="35"/>
      <c r="P38" s="36"/>
      <c r="Q38" s="37"/>
      <c r="R38" s="10"/>
    </row>
    <row r="39" spans="2:18" ht="18.5" x14ac:dyDescent="0.35">
      <c r="B39" s="17"/>
      <c r="C39" s="60" t="s">
        <v>54</v>
      </c>
      <c r="D39" s="56"/>
      <c r="E39" s="113" t="s">
        <v>55</v>
      </c>
      <c r="F39" s="113"/>
      <c r="G39" s="114"/>
      <c r="H39" s="114"/>
      <c r="I39" s="18"/>
      <c r="K39" s="8"/>
      <c r="L39" s="33">
        <v>28</v>
      </c>
      <c r="M39" s="34"/>
      <c r="N39" s="34"/>
      <c r="O39" s="35"/>
      <c r="P39" s="36"/>
      <c r="Q39" s="37"/>
      <c r="R39" s="10"/>
    </row>
    <row r="40" spans="2:18" ht="18.5" x14ac:dyDescent="0.35">
      <c r="B40" s="17"/>
      <c r="C40" s="60" t="s">
        <v>56</v>
      </c>
      <c r="D40" s="56"/>
      <c r="E40" s="113" t="s">
        <v>57</v>
      </c>
      <c r="F40" s="113"/>
      <c r="G40" s="114"/>
      <c r="H40" s="114"/>
      <c r="I40" s="18"/>
      <c r="K40" s="8"/>
      <c r="L40" s="33">
        <v>29</v>
      </c>
      <c r="M40" s="34"/>
      <c r="N40" s="34"/>
      <c r="O40" s="35"/>
      <c r="P40" s="36"/>
      <c r="Q40" s="37"/>
      <c r="R40" s="10"/>
    </row>
    <row r="41" spans="2:18" ht="18.5" x14ac:dyDescent="0.35">
      <c r="B41" s="17"/>
      <c r="C41" s="60" t="s">
        <v>58</v>
      </c>
      <c r="D41" s="56"/>
      <c r="E41" s="113" t="s">
        <v>59</v>
      </c>
      <c r="F41" s="113"/>
      <c r="G41" s="114"/>
      <c r="H41" s="114"/>
      <c r="I41" s="18"/>
      <c r="K41" s="8"/>
      <c r="L41" s="33">
        <v>30</v>
      </c>
      <c r="M41" s="34"/>
      <c r="N41" s="34"/>
      <c r="O41" s="35"/>
      <c r="P41" s="36"/>
      <c r="Q41" s="37"/>
      <c r="R41" s="10"/>
    </row>
    <row r="42" spans="2:18" ht="18.5" x14ac:dyDescent="0.35">
      <c r="B42" s="17"/>
      <c r="C42" s="60" t="s">
        <v>60</v>
      </c>
      <c r="D42" s="56"/>
      <c r="E42" s="113" t="s">
        <v>61</v>
      </c>
      <c r="F42" s="113"/>
      <c r="G42" s="114"/>
      <c r="H42" s="114"/>
      <c r="I42" s="18"/>
      <c r="K42" s="8"/>
      <c r="L42" s="33">
        <v>31</v>
      </c>
      <c r="M42" s="34"/>
      <c r="N42" s="34"/>
      <c r="O42" s="35"/>
      <c r="P42" s="36"/>
      <c r="Q42" s="37"/>
      <c r="R42" s="10"/>
    </row>
    <row r="43" spans="2:18" ht="18.5" x14ac:dyDescent="0.35">
      <c r="B43" s="17"/>
      <c r="C43" s="60" t="s">
        <v>62</v>
      </c>
      <c r="D43" s="56"/>
      <c r="E43" s="113" t="s">
        <v>63</v>
      </c>
      <c r="F43" s="113"/>
      <c r="G43" s="119"/>
      <c r="H43" s="120"/>
      <c r="I43" s="18"/>
      <c r="K43" s="8"/>
      <c r="L43" s="33">
        <v>32</v>
      </c>
      <c r="M43" s="34"/>
      <c r="N43" s="34"/>
      <c r="O43" s="35"/>
      <c r="P43" s="36"/>
      <c r="Q43" s="37"/>
      <c r="R43" s="10"/>
    </row>
    <row r="44" spans="2:18" ht="18.5" x14ac:dyDescent="0.35">
      <c r="B44" s="17"/>
      <c r="C44" s="60" t="s">
        <v>64</v>
      </c>
      <c r="D44" s="56"/>
      <c r="E44" s="31" t="s">
        <v>65</v>
      </c>
      <c r="F44" s="31"/>
      <c r="G44" s="114"/>
      <c r="H44" s="114"/>
      <c r="I44" s="18"/>
      <c r="K44" s="8"/>
      <c r="L44" s="33">
        <v>33</v>
      </c>
      <c r="M44" s="34"/>
      <c r="N44" s="34"/>
      <c r="O44" s="35"/>
      <c r="P44" s="36"/>
      <c r="Q44" s="37"/>
      <c r="R44" s="10"/>
    </row>
    <row r="45" spans="2:18" ht="19" thickBot="1" x14ac:dyDescent="0.4">
      <c r="B45" s="17"/>
      <c r="C45" s="61"/>
      <c r="D45" s="55"/>
      <c r="E45" s="54"/>
      <c r="F45" s="54"/>
      <c r="G45" s="55"/>
      <c r="H45" s="55"/>
      <c r="I45" s="18"/>
      <c r="K45" s="8"/>
      <c r="L45" s="33">
        <v>34</v>
      </c>
      <c r="M45" s="34"/>
      <c r="N45" s="34"/>
      <c r="O45" s="35"/>
      <c r="P45" s="36"/>
      <c r="Q45" s="37"/>
      <c r="R45" s="10"/>
    </row>
    <row r="46" spans="2:18" ht="19" thickBot="1" x14ac:dyDescent="0.4">
      <c r="B46" s="17"/>
      <c r="C46" s="79" t="s">
        <v>66</v>
      </c>
      <c r="D46" s="80"/>
      <c r="E46" s="80" t="s">
        <v>67</v>
      </c>
      <c r="F46" s="80"/>
      <c r="G46" s="80"/>
      <c r="H46" s="81"/>
      <c r="I46" s="18"/>
      <c r="K46" s="8"/>
      <c r="L46" s="33">
        <v>35</v>
      </c>
      <c r="M46" s="34"/>
      <c r="N46" s="34"/>
      <c r="O46" s="35"/>
      <c r="P46" s="36"/>
      <c r="Q46" s="37"/>
      <c r="R46" s="10"/>
    </row>
    <row r="47" spans="2:18" ht="18.5" x14ac:dyDescent="0.35">
      <c r="B47" s="17"/>
      <c r="C47" s="43" t="s">
        <v>68</v>
      </c>
      <c r="D47" s="62"/>
      <c r="E47" s="103" t="s">
        <v>68</v>
      </c>
      <c r="F47" s="86"/>
      <c r="G47" s="121"/>
      <c r="H47" s="122"/>
      <c r="I47" s="18"/>
      <c r="K47" s="8"/>
      <c r="L47" s="33">
        <v>36</v>
      </c>
      <c r="M47" s="34"/>
      <c r="N47" s="34"/>
      <c r="O47" s="35"/>
      <c r="P47" s="36"/>
      <c r="Q47" s="37"/>
      <c r="R47" s="10"/>
    </row>
    <row r="48" spans="2:18" ht="18.5" x14ac:dyDescent="0.35">
      <c r="B48" s="17"/>
      <c r="C48" s="63" t="s">
        <v>69</v>
      </c>
      <c r="D48" s="64"/>
      <c r="E48" s="113" t="s">
        <v>69</v>
      </c>
      <c r="F48" s="113" t="s">
        <v>70</v>
      </c>
      <c r="G48" s="119"/>
      <c r="H48" s="123"/>
      <c r="I48" s="18"/>
      <c r="K48" s="8"/>
      <c r="L48" s="33">
        <v>37</v>
      </c>
      <c r="M48" s="34"/>
      <c r="N48" s="34"/>
      <c r="O48" s="35"/>
      <c r="P48" s="36"/>
      <c r="Q48" s="37"/>
      <c r="R48" s="10"/>
    </row>
    <row r="49" spans="2:18" ht="18.5" x14ac:dyDescent="0.35">
      <c r="B49" s="17"/>
      <c r="C49" s="44" t="s">
        <v>71</v>
      </c>
      <c r="D49" s="30"/>
      <c r="E49" s="113" t="s">
        <v>71</v>
      </c>
      <c r="F49" s="113" t="s">
        <v>71</v>
      </c>
      <c r="G49" s="119"/>
      <c r="H49" s="123"/>
      <c r="I49" s="18"/>
      <c r="K49" s="8"/>
      <c r="L49" s="33">
        <v>38</v>
      </c>
      <c r="M49" s="34"/>
      <c r="N49" s="34"/>
      <c r="O49" s="35"/>
      <c r="P49" s="36"/>
      <c r="Q49" s="37"/>
      <c r="R49" s="10"/>
    </row>
    <row r="50" spans="2:18" ht="18.5" x14ac:dyDescent="0.35">
      <c r="B50" s="17"/>
      <c r="C50" s="44" t="s">
        <v>72</v>
      </c>
      <c r="D50" s="30"/>
      <c r="E50" s="113" t="s">
        <v>72</v>
      </c>
      <c r="F50" s="113"/>
      <c r="G50" s="119"/>
      <c r="H50" s="123"/>
      <c r="I50" s="18"/>
      <c r="K50" s="8"/>
      <c r="L50" s="33">
        <v>39</v>
      </c>
      <c r="M50" s="34"/>
      <c r="N50" s="34"/>
      <c r="O50" s="35"/>
      <c r="P50" s="36"/>
      <c r="Q50" s="37"/>
      <c r="R50" s="10"/>
    </row>
    <row r="51" spans="2:18" ht="18.5" x14ac:dyDescent="0.35">
      <c r="B51" s="17"/>
      <c r="C51" s="44" t="s">
        <v>73</v>
      </c>
      <c r="D51" s="30"/>
      <c r="E51" s="113" t="s">
        <v>73</v>
      </c>
      <c r="F51" s="113" t="s">
        <v>74</v>
      </c>
      <c r="G51" s="119"/>
      <c r="H51" s="123"/>
      <c r="I51" s="18"/>
      <c r="K51" s="8"/>
      <c r="L51" s="33">
        <v>40</v>
      </c>
      <c r="M51" s="34"/>
      <c r="N51" s="34"/>
      <c r="O51" s="35"/>
      <c r="P51" s="36"/>
      <c r="Q51" s="37"/>
      <c r="R51" s="10"/>
    </row>
    <row r="52" spans="2:18" ht="18.5" x14ac:dyDescent="0.35">
      <c r="B52" s="17"/>
      <c r="C52" s="44" t="s">
        <v>75</v>
      </c>
      <c r="D52" s="30"/>
      <c r="E52" s="104" t="s">
        <v>75</v>
      </c>
      <c r="F52" s="93" t="s">
        <v>76</v>
      </c>
      <c r="G52" s="119"/>
      <c r="H52" s="123"/>
      <c r="I52" s="18"/>
      <c r="K52" s="8"/>
      <c r="L52" s="33">
        <v>41</v>
      </c>
      <c r="M52" s="34"/>
      <c r="N52" s="34"/>
      <c r="O52" s="35"/>
      <c r="P52" s="36"/>
      <c r="Q52" s="37"/>
      <c r="R52" s="10"/>
    </row>
    <row r="53" spans="2:18" ht="18.5" x14ac:dyDescent="0.35">
      <c r="B53" s="17"/>
      <c r="C53" s="44" t="s">
        <v>77</v>
      </c>
      <c r="D53" s="30"/>
      <c r="E53" s="104" t="s">
        <v>77</v>
      </c>
      <c r="F53" s="93"/>
      <c r="G53" s="119"/>
      <c r="H53" s="123"/>
      <c r="I53" s="18"/>
      <c r="K53" s="8"/>
      <c r="L53" s="33">
        <v>42</v>
      </c>
      <c r="M53" s="34"/>
      <c r="N53" s="34"/>
      <c r="O53" s="35"/>
      <c r="P53" s="36"/>
      <c r="Q53" s="37"/>
      <c r="R53" s="10"/>
    </row>
    <row r="54" spans="2:18" ht="18.5" x14ac:dyDescent="0.35">
      <c r="B54" s="17"/>
      <c r="C54" s="44" t="s">
        <v>78</v>
      </c>
      <c r="D54" s="56" t="str">
        <f t="shared" ref="D54:D55" si="0">+IF(ISBLANK(D$49),"",IF(D$49&lt;&gt;"FLANGE","NA",""))</f>
        <v/>
      </c>
      <c r="E54" s="104" t="s">
        <v>78</v>
      </c>
      <c r="F54" s="93"/>
      <c r="G54" s="119" t="str">
        <f t="shared" ref="G54:G60" si="1">+IF(ISBLANK(G$49),"",IF(G$49&lt;&gt;"FLANGE","NA",""))</f>
        <v/>
      </c>
      <c r="H54" s="123"/>
      <c r="I54" s="18"/>
      <c r="K54" s="8"/>
      <c r="L54" s="33">
        <v>43</v>
      </c>
      <c r="M54" s="34"/>
      <c r="N54" s="34"/>
      <c r="O54" s="35"/>
      <c r="P54" s="36"/>
      <c r="Q54" s="37"/>
      <c r="R54" s="10"/>
    </row>
    <row r="55" spans="2:18" ht="18.5" x14ac:dyDescent="0.35">
      <c r="B55" s="17"/>
      <c r="C55" s="44" t="s">
        <v>79</v>
      </c>
      <c r="D55" s="56" t="str">
        <f t="shared" si="0"/>
        <v/>
      </c>
      <c r="E55" s="104" t="s">
        <v>80</v>
      </c>
      <c r="F55" s="93"/>
      <c r="G55" s="119" t="str">
        <f t="shared" si="1"/>
        <v/>
      </c>
      <c r="H55" s="123"/>
      <c r="I55" s="18"/>
      <c r="K55" s="8"/>
      <c r="L55" s="33">
        <v>44</v>
      </c>
      <c r="M55" s="34"/>
      <c r="N55" s="34"/>
      <c r="O55" s="35"/>
      <c r="P55" s="36"/>
      <c r="Q55" s="37"/>
      <c r="R55" s="10"/>
    </row>
    <row r="56" spans="2:18" ht="18.5" x14ac:dyDescent="0.35">
      <c r="B56" s="17"/>
      <c r="C56" s="44" t="s">
        <v>81</v>
      </c>
      <c r="D56" s="56" t="str">
        <f>+IF(ISBLANK(D$49),"",IF(D$49&lt;&gt;"FLANGE","NA",""))</f>
        <v/>
      </c>
      <c r="E56" s="104" t="s">
        <v>81</v>
      </c>
      <c r="F56" s="93"/>
      <c r="G56" s="119" t="str">
        <f t="shared" si="1"/>
        <v/>
      </c>
      <c r="H56" s="123"/>
      <c r="I56" s="18"/>
      <c r="K56" s="8"/>
      <c r="L56" s="33">
        <v>45</v>
      </c>
      <c r="M56" s="34"/>
      <c r="N56" s="34"/>
      <c r="O56" s="35"/>
      <c r="P56" s="36"/>
      <c r="Q56" s="37"/>
      <c r="R56" s="10"/>
    </row>
    <row r="57" spans="2:18" ht="18.5" x14ac:dyDescent="0.35">
      <c r="B57" s="17"/>
      <c r="C57" s="44" t="s">
        <v>82</v>
      </c>
      <c r="D57" s="56" t="str">
        <f>+IF(ISBLANK(D$49),"",IF(D$49&lt;&gt;"FLANGE","NA",""))</f>
        <v/>
      </c>
      <c r="E57" s="26" t="s">
        <v>82</v>
      </c>
      <c r="F57" s="14"/>
      <c r="G57" s="119" t="str">
        <f t="shared" si="1"/>
        <v/>
      </c>
      <c r="H57" s="123"/>
      <c r="I57" s="18"/>
      <c r="K57" s="8"/>
      <c r="L57" s="33">
        <v>46</v>
      </c>
      <c r="M57" s="34"/>
      <c r="N57" s="34"/>
      <c r="O57" s="35"/>
      <c r="P57" s="36"/>
      <c r="Q57" s="37"/>
      <c r="R57" s="10"/>
    </row>
    <row r="58" spans="2:18" ht="18.5" x14ac:dyDescent="0.35">
      <c r="B58" s="17"/>
      <c r="C58" s="44" t="s">
        <v>83</v>
      </c>
      <c r="D58" s="56" t="str">
        <f t="shared" ref="D58:D60" si="2">+IF(ISBLANK(D$49),"",IF(D$49&lt;&gt;"FLANGE","NA",""))</f>
        <v/>
      </c>
      <c r="E58" s="104" t="s">
        <v>83</v>
      </c>
      <c r="F58" s="93"/>
      <c r="G58" s="119" t="str">
        <f t="shared" si="1"/>
        <v/>
      </c>
      <c r="H58" s="123"/>
      <c r="I58" s="18"/>
      <c r="K58" s="8"/>
      <c r="L58" s="33">
        <v>47</v>
      </c>
      <c r="M58" s="34"/>
      <c r="N58" s="34"/>
      <c r="O58" s="35"/>
      <c r="P58" s="36"/>
      <c r="Q58" s="37"/>
      <c r="R58" s="10"/>
    </row>
    <row r="59" spans="2:18" ht="18.5" x14ac:dyDescent="0.35">
      <c r="B59" s="17"/>
      <c r="C59" s="44" t="s">
        <v>84</v>
      </c>
      <c r="D59" s="56" t="str">
        <f t="shared" si="2"/>
        <v/>
      </c>
      <c r="E59" s="104" t="s">
        <v>84</v>
      </c>
      <c r="F59" s="93"/>
      <c r="G59" s="119" t="str">
        <f t="shared" si="1"/>
        <v/>
      </c>
      <c r="H59" s="123"/>
      <c r="I59" s="18"/>
      <c r="K59" s="8"/>
      <c r="L59" s="33">
        <v>48</v>
      </c>
      <c r="M59" s="34"/>
      <c r="N59" s="34"/>
      <c r="O59" s="35"/>
      <c r="P59" s="36"/>
      <c r="Q59" s="37"/>
      <c r="R59" s="10"/>
    </row>
    <row r="60" spans="2:18" ht="19" thickBot="1" x14ac:dyDescent="0.4">
      <c r="B60" s="17"/>
      <c r="C60" s="45" t="s">
        <v>85</v>
      </c>
      <c r="D60" s="52" t="str">
        <f t="shared" si="2"/>
        <v/>
      </c>
      <c r="E60" s="134" t="s">
        <v>85</v>
      </c>
      <c r="F60" s="99"/>
      <c r="G60" s="135" t="str">
        <f t="shared" si="1"/>
        <v/>
      </c>
      <c r="H60" s="136"/>
      <c r="I60" s="18"/>
      <c r="K60" s="8"/>
      <c r="L60" s="33">
        <v>49</v>
      </c>
      <c r="M60" s="34"/>
      <c r="N60" s="34"/>
      <c r="O60" s="35"/>
      <c r="P60" s="36"/>
      <c r="Q60" s="37"/>
      <c r="R60" s="10"/>
    </row>
    <row r="61" spans="2:18" ht="15" thickBot="1" x14ac:dyDescent="0.4">
      <c r="B61" s="17"/>
      <c r="C61" s="15"/>
      <c r="D61" s="15"/>
      <c r="E61" s="15"/>
      <c r="F61" s="15"/>
      <c r="G61" s="15"/>
      <c r="H61" s="15"/>
      <c r="I61" s="18"/>
      <c r="K61" s="8"/>
      <c r="L61" s="65"/>
      <c r="M61" s="66"/>
      <c r="N61" s="66"/>
      <c r="O61" s="67"/>
      <c r="P61" s="68"/>
      <c r="Q61" s="69"/>
      <c r="R61" s="10"/>
    </row>
    <row r="62" spans="2:18" x14ac:dyDescent="0.35">
      <c r="B62" s="17"/>
      <c r="C62" s="137" t="s">
        <v>86</v>
      </c>
      <c r="D62" s="140"/>
      <c r="E62" s="141"/>
      <c r="F62" s="141"/>
      <c r="G62" s="141"/>
      <c r="H62" s="142"/>
      <c r="I62" s="18"/>
      <c r="K62" s="8"/>
      <c r="L62" s="9"/>
      <c r="M62" s="9"/>
      <c r="N62" s="9"/>
      <c r="O62" s="9"/>
      <c r="P62" s="9"/>
      <c r="Q62" s="9"/>
      <c r="R62" s="10"/>
    </row>
    <row r="63" spans="2:18" x14ac:dyDescent="0.35">
      <c r="B63" s="17"/>
      <c r="C63" s="138"/>
      <c r="D63" s="143"/>
      <c r="E63" s="144"/>
      <c r="F63" s="144"/>
      <c r="G63" s="144"/>
      <c r="H63" s="145"/>
      <c r="I63" s="18"/>
      <c r="K63" s="8"/>
      <c r="L63" s="9"/>
      <c r="M63" s="9"/>
      <c r="N63" s="9"/>
      <c r="O63" s="9"/>
      <c r="P63" s="9"/>
      <c r="Q63" s="9"/>
      <c r="R63" s="10"/>
    </row>
    <row r="64" spans="2:18" ht="15" customHeight="1" x14ac:dyDescent="0.35">
      <c r="B64" s="17"/>
      <c r="C64" s="138"/>
      <c r="D64" s="143"/>
      <c r="E64" s="144"/>
      <c r="F64" s="144"/>
      <c r="G64" s="144"/>
      <c r="H64" s="145"/>
      <c r="I64" s="18"/>
      <c r="K64" s="8"/>
      <c r="L64" s="9"/>
      <c r="M64" s="9"/>
      <c r="N64" s="9"/>
      <c r="O64" s="124" t="s">
        <v>87</v>
      </c>
      <c r="P64" s="124"/>
      <c r="Q64" s="124"/>
      <c r="R64" s="10"/>
    </row>
    <row r="65" spans="2:18" ht="15" customHeight="1" thickBot="1" x14ac:dyDescent="0.4">
      <c r="B65" s="17"/>
      <c r="C65" s="139"/>
      <c r="D65" s="146"/>
      <c r="E65" s="147"/>
      <c r="F65" s="147"/>
      <c r="G65" s="147"/>
      <c r="H65" s="148"/>
      <c r="I65" s="18"/>
      <c r="K65" s="8"/>
      <c r="L65" s="9"/>
      <c r="M65" s="9"/>
      <c r="N65" s="9"/>
      <c r="O65" s="9"/>
      <c r="P65" s="9"/>
      <c r="Q65" s="9"/>
      <c r="R65" s="10"/>
    </row>
    <row r="66" spans="2:18" ht="15" customHeight="1" thickBot="1" x14ac:dyDescent="0.4">
      <c r="B66" s="17"/>
      <c r="C66" s="70"/>
      <c r="D66" s="70"/>
      <c r="E66" s="70"/>
      <c r="F66" s="70"/>
      <c r="G66" s="70"/>
      <c r="H66" s="70"/>
      <c r="I66" s="18"/>
      <c r="K66" s="71"/>
      <c r="L66" s="72"/>
      <c r="M66" s="72"/>
      <c r="N66" s="72"/>
      <c r="O66" s="72"/>
      <c r="P66" s="72"/>
      <c r="Q66" s="72"/>
      <c r="R66" s="73"/>
    </row>
    <row r="67" spans="2:18" ht="15" customHeight="1" x14ac:dyDescent="0.35">
      <c r="B67" s="17"/>
      <c r="C67" s="70"/>
      <c r="D67" s="70"/>
      <c r="E67" s="70"/>
      <c r="F67" s="70"/>
      <c r="G67" s="70"/>
      <c r="H67" s="70"/>
      <c r="I67" s="18"/>
    </row>
    <row r="68" spans="2:18" ht="15" customHeight="1" x14ac:dyDescent="0.35">
      <c r="B68" s="17"/>
      <c r="C68" s="70"/>
      <c r="D68" s="70"/>
      <c r="E68" s="70"/>
      <c r="F68" s="70"/>
      <c r="G68" s="70"/>
      <c r="H68" s="70"/>
      <c r="I68" s="18"/>
    </row>
    <row r="69" spans="2:18" ht="15" customHeight="1" x14ac:dyDescent="0.35">
      <c r="B69" s="17"/>
      <c r="C69" s="70"/>
      <c r="D69" s="124" t="s">
        <v>87</v>
      </c>
      <c r="E69" s="124"/>
      <c r="F69" s="124"/>
      <c r="G69" s="124"/>
      <c r="H69" s="124"/>
      <c r="I69" s="18"/>
    </row>
    <row r="70" spans="2:18" ht="15" customHeight="1" x14ac:dyDescent="0.35">
      <c r="B70" s="17"/>
      <c r="C70" s="70"/>
      <c r="D70" s="70"/>
      <c r="E70" s="70"/>
      <c r="F70" s="70"/>
      <c r="G70" s="70"/>
      <c r="H70" s="70"/>
      <c r="I70" s="18"/>
    </row>
    <row r="71" spans="2:18" ht="15" customHeight="1" thickBot="1" x14ac:dyDescent="0.4">
      <c r="B71" s="74"/>
      <c r="C71" s="75"/>
      <c r="D71" s="75"/>
      <c r="E71" s="75"/>
      <c r="F71" s="76"/>
      <c r="G71" s="76"/>
      <c r="H71" s="76"/>
      <c r="I71" s="77"/>
    </row>
    <row r="72" spans="2:18" x14ac:dyDescent="0.35">
      <c r="B72" s="78"/>
      <c r="I72" s="78"/>
    </row>
    <row r="74" spans="2:18" ht="15" thickBot="1" x14ac:dyDescent="0.4"/>
    <row r="75" spans="2:18" x14ac:dyDescent="0.35">
      <c r="B75" s="125" t="s">
        <v>88</v>
      </c>
      <c r="C75" s="126"/>
      <c r="D75" s="126"/>
      <c r="E75" s="126"/>
      <c r="F75" s="126"/>
      <c r="G75" s="126"/>
      <c r="H75" s="126"/>
      <c r="I75" s="127"/>
    </row>
    <row r="76" spans="2:18" x14ac:dyDescent="0.35">
      <c r="B76" s="128"/>
      <c r="C76" s="129"/>
      <c r="D76" s="129"/>
      <c r="E76" s="129"/>
      <c r="F76" s="129"/>
      <c r="G76" s="129"/>
      <c r="H76" s="129"/>
      <c r="I76" s="130"/>
    </row>
    <row r="77" spans="2:18" x14ac:dyDescent="0.35">
      <c r="B77" s="128"/>
      <c r="C77" s="129"/>
      <c r="D77" s="129"/>
      <c r="E77" s="129"/>
      <c r="F77" s="129"/>
      <c r="G77" s="129"/>
      <c r="H77" s="129"/>
      <c r="I77" s="130"/>
    </row>
    <row r="78" spans="2:18" x14ac:dyDescent="0.35">
      <c r="B78" s="128"/>
      <c r="C78" s="129"/>
      <c r="D78" s="129"/>
      <c r="E78" s="129"/>
      <c r="F78" s="129"/>
      <c r="G78" s="129"/>
      <c r="H78" s="129"/>
      <c r="I78" s="130"/>
    </row>
    <row r="79" spans="2:18" x14ac:dyDescent="0.35">
      <c r="B79" s="128"/>
      <c r="C79" s="129"/>
      <c r="D79" s="129"/>
      <c r="E79" s="129"/>
      <c r="F79" s="129"/>
      <c r="G79" s="129"/>
      <c r="H79" s="129"/>
      <c r="I79" s="130"/>
    </row>
    <row r="80" spans="2:18" x14ac:dyDescent="0.35">
      <c r="B80" s="128"/>
      <c r="C80" s="129"/>
      <c r="D80" s="129"/>
      <c r="E80" s="129"/>
      <c r="F80" s="129"/>
      <c r="G80" s="129"/>
      <c r="H80" s="129"/>
      <c r="I80" s="130"/>
    </row>
    <row r="81" spans="2:9" x14ac:dyDescent="0.35">
      <c r="B81" s="128"/>
      <c r="C81" s="129"/>
      <c r="D81" s="129"/>
      <c r="E81" s="129"/>
      <c r="F81" s="129"/>
      <c r="G81" s="129"/>
      <c r="H81" s="129"/>
      <c r="I81" s="130"/>
    </row>
    <row r="82" spans="2:9" x14ac:dyDescent="0.35">
      <c r="B82" s="128"/>
      <c r="C82" s="129"/>
      <c r="D82" s="129"/>
      <c r="E82" s="129"/>
      <c r="F82" s="129"/>
      <c r="G82" s="129"/>
      <c r="H82" s="129"/>
      <c r="I82" s="130"/>
    </row>
    <row r="83" spans="2:9" x14ac:dyDescent="0.35">
      <c r="B83" s="128"/>
      <c r="C83" s="129"/>
      <c r="D83" s="129"/>
      <c r="E83" s="129"/>
      <c r="F83" s="129"/>
      <c r="G83" s="129"/>
      <c r="H83" s="129"/>
      <c r="I83" s="130"/>
    </row>
    <row r="84" spans="2:9" x14ac:dyDescent="0.35">
      <c r="B84" s="128"/>
      <c r="C84" s="129"/>
      <c r="D84" s="129"/>
      <c r="E84" s="129"/>
      <c r="F84" s="129"/>
      <c r="G84" s="129"/>
      <c r="H84" s="129"/>
      <c r="I84" s="130"/>
    </row>
    <row r="85" spans="2:9" x14ac:dyDescent="0.35">
      <c r="B85" s="128"/>
      <c r="C85" s="129"/>
      <c r="D85" s="129"/>
      <c r="E85" s="129"/>
      <c r="F85" s="129"/>
      <c r="G85" s="129"/>
      <c r="H85" s="129"/>
      <c r="I85" s="130"/>
    </row>
    <row r="86" spans="2:9" x14ac:dyDescent="0.35">
      <c r="B86" s="128"/>
      <c r="C86" s="129"/>
      <c r="D86" s="129"/>
      <c r="E86" s="129"/>
      <c r="F86" s="129"/>
      <c r="G86" s="129"/>
      <c r="H86" s="129"/>
      <c r="I86" s="130"/>
    </row>
    <row r="87" spans="2:9" x14ac:dyDescent="0.35">
      <c r="B87" s="128"/>
      <c r="C87" s="129"/>
      <c r="D87" s="129"/>
      <c r="E87" s="129"/>
      <c r="F87" s="129"/>
      <c r="G87" s="129"/>
      <c r="H87" s="129"/>
      <c r="I87" s="130"/>
    </row>
    <row r="88" spans="2:9" x14ac:dyDescent="0.35">
      <c r="B88" s="128"/>
      <c r="C88" s="129"/>
      <c r="D88" s="129"/>
      <c r="E88" s="129"/>
      <c r="F88" s="129"/>
      <c r="G88" s="129"/>
      <c r="H88" s="129"/>
      <c r="I88" s="130"/>
    </row>
    <row r="89" spans="2:9" x14ac:dyDescent="0.35">
      <c r="B89" s="128"/>
      <c r="C89" s="129"/>
      <c r="D89" s="129"/>
      <c r="E89" s="129"/>
      <c r="F89" s="129"/>
      <c r="G89" s="129"/>
      <c r="H89" s="129"/>
      <c r="I89" s="130"/>
    </row>
    <row r="90" spans="2:9" x14ac:dyDescent="0.35">
      <c r="B90" s="128"/>
      <c r="C90" s="129"/>
      <c r="D90" s="129"/>
      <c r="E90" s="129"/>
      <c r="F90" s="129"/>
      <c r="G90" s="129"/>
      <c r="H90" s="129"/>
      <c r="I90" s="130"/>
    </row>
    <row r="91" spans="2:9" ht="15" thickBot="1" x14ac:dyDescent="0.4">
      <c r="B91" s="131"/>
      <c r="C91" s="132"/>
      <c r="D91" s="132"/>
      <c r="E91" s="132"/>
      <c r="F91" s="132"/>
      <c r="G91" s="132"/>
      <c r="H91" s="132"/>
      <c r="I91" s="133"/>
    </row>
  </sheetData>
  <dataConsolidate/>
  <mergeCells count="90">
    <mergeCell ref="B75:I91"/>
    <mergeCell ref="E60:F60"/>
    <mergeCell ref="G60:H60"/>
    <mergeCell ref="C62:C65"/>
    <mergeCell ref="D62:H65"/>
    <mergeCell ref="O64:Q64"/>
    <mergeCell ref="D69:H69"/>
    <mergeCell ref="E56:F56"/>
    <mergeCell ref="G56:H56"/>
    <mergeCell ref="G57:H57"/>
    <mergeCell ref="E58:F58"/>
    <mergeCell ref="G58:H58"/>
    <mergeCell ref="E59:F59"/>
    <mergeCell ref="G59:H59"/>
    <mergeCell ref="E53:F53"/>
    <mergeCell ref="G53:H53"/>
    <mergeCell ref="E54:F54"/>
    <mergeCell ref="G54:H54"/>
    <mergeCell ref="E55:F55"/>
    <mergeCell ref="G55:H55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C46:D46"/>
    <mergeCell ref="E46:H46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G44:H44"/>
    <mergeCell ref="E36:F36"/>
    <mergeCell ref="G36:H36"/>
    <mergeCell ref="E37:F37"/>
    <mergeCell ref="G37:H37"/>
    <mergeCell ref="E38:F38"/>
    <mergeCell ref="G38:H38"/>
    <mergeCell ref="C31:D31"/>
    <mergeCell ref="E31:H31"/>
    <mergeCell ref="C33:H33"/>
    <mergeCell ref="E34:F34"/>
    <mergeCell ref="G34:H34"/>
    <mergeCell ref="E35:F35"/>
    <mergeCell ref="G35:H35"/>
    <mergeCell ref="E28:F28"/>
    <mergeCell ref="G28:H28"/>
    <mergeCell ref="E29:F29"/>
    <mergeCell ref="G29:H29"/>
    <mergeCell ref="E30:F30"/>
    <mergeCell ref="G30:H30"/>
    <mergeCell ref="E27:F27"/>
    <mergeCell ref="G27:H27"/>
    <mergeCell ref="D16:H16"/>
    <mergeCell ref="D17:H17"/>
    <mergeCell ref="D18:H18"/>
    <mergeCell ref="D19:H19"/>
    <mergeCell ref="D20:H20"/>
    <mergeCell ref="C22:H22"/>
    <mergeCell ref="E23:F23"/>
    <mergeCell ref="G23:H23"/>
    <mergeCell ref="E24:F24"/>
    <mergeCell ref="G24:H24"/>
    <mergeCell ref="C26:H26"/>
    <mergeCell ref="C15:H15"/>
    <mergeCell ref="C5:H5"/>
    <mergeCell ref="C6:H6"/>
    <mergeCell ref="L6:N6"/>
    <mergeCell ref="O6:Q6"/>
    <mergeCell ref="C7:H7"/>
    <mergeCell ref="L7:N7"/>
    <mergeCell ref="O7:Q7"/>
    <mergeCell ref="L8:N8"/>
    <mergeCell ref="O8:Q8"/>
    <mergeCell ref="C9:H9"/>
    <mergeCell ref="D10:F10"/>
    <mergeCell ref="D11:H11"/>
  </mergeCells>
  <dataValidations count="9">
    <dataValidation allowBlank="1" showInputMessage="1" sqref="G29:H29" xr:uid="{FE86B312-7B74-4837-9026-BF846DDC8C15}"/>
    <dataValidation type="list" allowBlank="1" showInputMessage="1" showErrorMessage="1" sqref="G53:H53 D53" xr:uid="{C5039E32-170B-499E-8E8C-C3A3C9F9EBF3}">
      <formula1>Category</formula1>
    </dataValidation>
    <dataValidation type="list" allowBlank="1" showInputMessage="1" showErrorMessage="1" sqref="G47:H47 D47" xr:uid="{AA844646-98CF-40A3-A607-3CAD6F99C999}">
      <formula1>Connection</formula1>
    </dataValidation>
    <dataValidation type="list" allowBlank="1" showInputMessage="1" showErrorMessage="1" sqref="D38" xr:uid="{D381D1D9-E403-4B67-B87D-3AC6D2E66B7E}">
      <formula1>Rotation</formula1>
    </dataValidation>
    <dataValidation type="list" allowBlank="1" showInputMessage="1" showErrorMessage="1" sqref="D27" xr:uid="{9D776593-9B47-42F6-A5A1-7F8239DB4A13}">
      <formula1>ClutchType</formula1>
    </dataValidation>
    <dataValidation type="list" allowBlank="1" showInputMessage="1" showErrorMessage="1" sqref="G30 G27:H27" xr:uid="{CD8D0905-25A3-47A8-826D-6E45321B65C7}">
      <formula1>YesNo</formula1>
    </dataValidation>
    <dataValidation type="list" allowBlank="1" showInputMessage="1" sqref="G28:H28" xr:uid="{1790DC36-2978-45AA-9E02-9AC8C054AA66}">
      <formula1>YesNo</formula1>
    </dataValidation>
    <dataValidation type="list" allowBlank="1" showInputMessage="1" showErrorMessage="1" sqref="D49 G49:H49" xr:uid="{5C64EC1E-9085-430C-81D7-7AADD129346A}">
      <formula1>Yoke</formula1>
    </dataValidation>
    <dataValidation type="list" allowBlank="1" showInputMessage="1" showErrorMessage="1" sqref="D30" xr:uid="{BE02754E-A4DC-4C03-A093-BC082AEC3AA9}">
      <formula1>Units</formula1>
    </dataValidation>
  </dataValidations>
  <hyperlinks>
    <hyperlink ref="C7" r:id="rId1" xr:uid="{9B19E130-14E8-4762-B72B-6A09FE9E34BC}"/>
  </hyperlinks>
  <pageMargins left="0.6" right="0" top="0.65" bottom="0" header="0" footer="0"/>
  <pageSetup scale="51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2c90b5-126b-40e2-8678-dc1ece756cb1">
      <Terms xmlns="http://schemas.microsoft.com/office/infopath/2007/PartnerControls"/>
    </lcf76f155ced4ddcb4097134ff3c332f>
    <TaxCatchAll xmlns="97171fb3-32d7-412c-b7e0-4286030ee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E76EB7BB53F94B8EFF5BB4324BC4AD" ma:contentTypeVersion="19" ma:contentTypeDescription="Create a new document." ma:contentTypeScope="" ma:versionID="deb481bdaa120a98423e5b5cdfd3b572">
  <xsd:schema xmlns:xsd="http://www.w3.org/2001/XMLSchema" xmlns:xs="http://www.w3.org/2001/XMLSchema" xmlns:p="http://schemas.microsoft.com/office/2006/metadata/properties" xmlns:ns2="612c90b5-126b-40e2-8678-dc1ece756cb1" xmlns:ns3="97171fb3-32d7-412c-b7e0-4286030ee9aa" targetNamespace="http://schemas.microsoft.com/office/2006/metadata/properties" ma:root="true" ma:fieldsID="dfd01410facfe664b3c26e7d9f02c431" ns2:_="" ns3:_="">
    <xsd:import namespace="612c90b5-126b-40e2-8678-dc1ece756cb1"/>
    <xsd:import namespace="97171fb3-32d7-412c-b7e0-4286030ee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90b5-126b-40e2-8678-dc1ece756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b8ff74b-3f3f-4d88-8726-58c2ac9483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71fb3-32d7-412c-b7e0-4286030ee9a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eb0b3f-9f30-4d67-b452-42d6f8ded73e}" ma:internalName="TaxCatchAll" ma:showField="CatchAllData" ma:web="97171fb3-32d7-412c-b7e0-4286030ee9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F68BB-FE50-4777-8EF4-B1FF214058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B8F396-93FE-4179-AB04-F544DC98DC98}">
  <ds:schemaRefs>
    <ds:schemaRef ds:uri="http://schemas.microsoft.com/office/2006/metadata/properties"/>
    <ds:schemaRef ds:uri="http://schemas.microsoft.com/office/infopath/2007/PartnerControls"/>
    <ds:schemaRef ds:uri="612c90b5-126b-40e2-8678-dc1ece756cb1"/>
    <ds:schemaRef ds:uri="97171fb3-32d7-412c-b7e0-4286030ee9aa"/>
  </ds:schemaRefs>
</ds:datastoreItem>
</file>

<file path=customXml/itemProps3.xml><?xml version="1.0" encoding="utf-8"?>
<ds:datastoreItem xmlns:ds="http://schemas.openxmlformats.org/officeDocument/2006/customXml" ds:itemID="{8A6C2E53-CA58-4179-85FD-7FDB2A2C2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2c90b5-126b-40e2-8678-dc1ece756cb1"/>
    <ds:schemaRef ds:uri="97171fb3-32d7-412c-b7e0-4286030ee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Data Sheet - Clutch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Perschke, Elle</dc:creator>
  <cp:keywords/>
  <dc:description/>
  <cp:lastModifiedBy>Perschke, Elle</cp:lastModifiedBy>
  <cp:revision/>
  <dcterms:created xsi:type="dcterms:W3CDTF">2026-07-02T14:32:45Z</dcterms:created>
  <dcterms:modified xsi:type="dcterms:W3CDTF">2026-07-02T15:07:45Z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0x01010010E76EB7BB53F94B8EFF5BB4324BC4AD</vt:lpwstr>
  </property>
</Properties>
</file>